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X23" i="1"/>
  <c r="C19" i="1"/>
  <c r="C18" i="1"/>
  <c r="G18" i="1" s="1"/>
  <c r="N18" i="1" s="1"/>
  <c r="O18" i="1" s="1"/>
  <c r="P18" i="1" s="1"/>
  <c r="Q18" i="1" s="1"/>
  <c r="R18" i="1" s="1"/>
  <c r="T18" i="1" s="1"/>
  <c r="V18" i="1" s="1"/>
  <c r="C9" i="1"/>
  <c r="B9" i="1"/>
  <c r="C8" i="1"/>
  <c r="B8" i="1"/>
  <c r="A22" i="1"/>
  <c r="W23" i="1"/>
  <c r="A20" i="1"/>
  <c r="A21" i="1"/>
</calcChain>
</file>

<file path=xl/sharedStrings.xml><?xml version="1.0" encoding="utf-8"?>
<sst xmlns="http://schemas.openxmlformats.org/spreadsheetml/2006/main" count="41" uniqueCount="38">
  <si>
    <t>Форма 4.10.5 Информация о предложении величин тарифов на подключение к системе теплоснабжения1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</si>
  <si>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</si>
  <si>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</si>
  <si>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</si>
  <si>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</si>
  <si>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</si>
  <si>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</si>
  <si>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</si>
  <si>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</si>
  <si>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</si>
  <si>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</si>
  <si>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</si>
  <si>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</si>
  <si>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</si>
  <si>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</si>
  <si>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</si>
  <si>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</si>
  <si>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</si>
  <si>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</si>
  <si>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</si>
  <si>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</si>
  <si>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</si>
  <si>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</si>
  <si>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</si>
  <si>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Плата за подключение объектов заявителей к системе теплоснабжения АО "Теплокоммунэнерго" в расчёте на единицу мощности подключаемой тепловой нагрузки</t>
  </si>
  <si>
    <t>нет</t>
  </si>
  <si>
    <t>да</t>
  </si>
  <si>
    <t>подземная (канальная)</t>
  </si>
  <si>
    <t>50 - 250 мм</t>
  </si>
  <si>
    <t>01.01.2024</t>
  </si>
  <si>
    <t>31.12.2024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</si>
  <si>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</si>
  <si>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диапазон диаметров тепловых сетей</t>
  </si>
  <si>
    <t>Добавить тип прокладки тепловых сетей</t>
  </si>
  <si>
    <t>Добавить строку</t>
  </si>
  <si>
    <t>При размещении информации по данной форме дополнительно указывается дата подачи заявления об утверждении цены (тарифа) и его номер.
По данной форме размещается в том числе информация о предложении об установлении цен (тарифов)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</si>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</sst>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5" fillId="0" borderId="0">
      <alignment horizontal="left" vertical="center"/>
    </xf>
    <xf numFmtId="0" fontId="3" fillId="0" borderId="0"/>
    <xf numFmtId="0" fontId="6" fillId="0" borderId="0"/>
    <xf numFmtId="0" fontId="1" fillId="0" borderId="0"/>
    <xf numFmtId="0" fontId="8" fillId="0" borderId="2" applyBorder="0">
      <alignment horizontal="center" vertical="center" wrapText="1"/>
    </xf>
  </cellStyleXfs>
  <cellXfs count="83">
    <xf numFmtId="0" fontId="0" fillId="0" borderId="0" xfId="0"/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right" vertical="center" wrapText="1" indent="1"/>
    </xf>
    <xf numFmtId="0" fontId="10" fillId="0" borderId="0" xfId="4" applyNumberFormat="1" applyFont="1" applyFill="1" applyBorder="1" applyAlignment="1" applyProtection="1">
      <alignment horizontal="left" vertical="center" wrapText="1" indent="1"/>
    </xf>
    <xf numFmtId="0" fontId="10" fillId="0" borderId="0" xfId="4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1" fillId="0" borderId="0" xfId="5" applyFont="1" applyFill="1" applyBorder="1" applyAlignment="1" applyProtection="1">
      <alignment horizontal="left" vertical="center" wrapText="1"/>
    </xf>
    <xf numFmtId="0" fontId="5" fillId="0" borderId="0" xfId="5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5" fillId="0" borderId="0" xfId="4" applyNumberFormat="1" applyFont="1" applyFill="1" applyBorder="1" applyAlignment="1" applyProtection="1">
      <alignment horizontal="left" vertical="center" wrapText="1" indent="1"/>
    </xf>
    <xf numFmtId="0" fontId="5" fillId="0" borderId="0" xfId="5" applyFont="1" applyFill="1" applyBorder="1" applyAlignment="1" applyProtection="1">
      <alignment horizontal="right" vertical="center" wrapText="1"/>
    </xf>
    <xf numFmtId="0" fontId="5" fillId="0" borderId="0" xfId="5" applyFont="1" applyFill="1" applyBorder="1" applyAlignment="1" applyProtection="1">
      <alignment horizontal="right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12" fillId="0" borderId="0" xfId="5" applyFont="1" applyFill="1" applyBorder="1" applyAlignment="1" applyProtection="1">
      <alignment horizontal="center" vertical="center" wrapText="1"/>
    </xf>
    <xf numFmtId="0" fontId="12" fillId="0" borderId="0" xfId="5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19" fillId="0" borderId="0" xfId="1" applyFont="1" applyFill="1" applyAlignment="1" applyProtection="1">
      <alignment vertical="top" wrapText="1"/>
    </xf>
    <xf numFmtId="0" fontId="5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5" fillId="0" borderId="3" xfId="4" applyNumberFormat="1" applyFont="1" applyFill="1" applyBorder="1" applyAlignment="1" applyProtection="1">
      <alignment horizontal="left" vertical="center" wrapText="1" indent="1"/>
    </xf>
    <xf numFmtId="0" fontId="5" fillId="0" borderId="3" xfId="5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textRotation="90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4" fillId="0" borderId="3" xfId="7" applyNumberFormat="1" applyFont="1" applyFill="1" applyBorder="1" applyAlignment="1" applyProtection="1">
      <alignment horizontal="center" vertical="center" wrapText="1"/>
    </xf>
    <xf numFmtId="0" fontId="14" fillId="0" borderId="3" xfId="7" applyNumberFormat="1" applyFont="1" applyFill="1" applyBorder="1" applyAlignment="1" applyProtection="1">
      <alignment horizontal="center" vertical="center" wrapText="1"/>
    </xf>
    <xf numFmtId="0" fontId="14" fillId="0" borderId="3" xfId="7" applyNumberFormat="1" applyFont="1" applyFill="1" applyBorder="1" applyAlignment="1" applyProtection="1">
      <alignment vertical="center" wrapText="1"/>
    </xf>
    <xf numFmtId="0" fontId="14" fillId="0" borderId="3" xfId="7" applyNumberFormat="1" applyFont="1" applyFill="1" applyBorder="1" applyAlignment="1" applyProtection="1">
      <alignment horizontal="left" vertical="center" wrapText="1" indent="2"/>
    </xf>
    <xf numFmtId="0" fontId="14" fillId="0" borderId="3" xfId="7" applyNumberFormat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5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2"/>
    </xf>
    <xf numFmtId="0" fontId="5" fillId="0" borderId="3" xfId="1" applyNumberFormat="1" applyFont="1" applyFill="1" applyBorder="1" applyAlignment="1" applyProtection="1">
      <alignment horizontal="left" vertical="center" wrapText="1" indent="3"/>
    </xf>
    <xf numFmtId="49" fontId="5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5" fillId="0" borderId="3" xfId="4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" xfId="1" applyNumberFormat="1" applyFont="1" applyFill="1" applyBorder="1" applyAlignment="1" applyProtection="1">
      <alignment horizontal="left" vertical="center" wrapText="1" indent="4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left" vertical="center"/>
    </xf>
    <xf numFmtId="4" fontId="0" fillId="0" borderId="3" xfId="0" applyNumberFormat="1" applyFill="1" applyBorder="1" applyAlignment="1" applyProtection="1">
      <alignment horizontal="right" vertical="center"/>
    </xf>
    <xf numFmtId="4" fontId="16" fillId="0" borderId="3" xfId="0" applyNumberFormat="1" applyFont="1" applyFill="1" applyBorder="1" applyAlignment="1" applyProtection="1">
      <alignment horizontal="right"/>
    </xf>
    <xf numFmtId="49" fontId="17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left" vertical="center" indent="1"/>
    </xf>
    <xf numFmtId="49" fontId="5" fillId="0" borderId="3" xfId="1" applyNumberFormat="1" applyFont="1" applyFill="1" applyBorder="1" applyAlignment="1" applyProtection="1">
      <alignment horizontal="left" vertical="center" wrapText="1" indent="4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9" fontId="5" fillId="0" borderId="3" xfId="4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 vertical="center" indent="4"/>
    </xf>
    <xf numFmtId="164" fontId="2" fillId="0" borderId="3" xfId="0" applyNumberFormat="1" applyFont="1" applyFill="1" applyBorder="1" applyAlignment="1" applyProtection="1">
      <alignment horizontal="right" vertical="center"/>
      <protection locked="0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%20&#1087;&#1088;&#1077;&#1076;&#1083;&#1086;&#1078;&#1077;&#1085;&#1080;&#1077;%20&#1085;&#1072;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09.08.2023</v>
          </cell>
        </row>
        <row r="20">
          <cell r="F20" t="str">
            <v>4281</v>
          </cell>
        </row>
      </sheetData>
      <sheetData sheetId="4"/>
      <sheetData sheetId="5">
        <row r="21">
          <cell r="J21" t="str">
            <v>Плата за покдлючение объектов заявителей к системе теплоснабжения АО "Теплокоммунэнерго" в расчёте на единицу мощности подключаемой тепловой нагрузки на 2024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4" workbookViewId="0">
      <selection activeCell="S31" sqref="S31"/>
    </sheetView>
  </sheetViews>
  <sheetFormatPr defaultColWidth="10.5703125" defaultRowHeight="11.25" x14ac:dyDescent="0.25"/>
  <cols>
    <col min="1" max="1" width="8.140625" style="3" customWidth="1"/>
    <col min="2" max="2" width="44.85546875" style="3" customWidth="1"/>
    <col min="3" max="5" width="3.7109375" style="3" customWidth="1"/>
    <col min="6" max="6" width="8.5703125" style="3" customWidth="1"/>
    <col min="7" max="9" width="3.7109375" style="3" customWidth="1"/>
    <col min="10" max="10" width="13.28515625" style="3" customWidth="1"/>
    <col min="11" max="13" width="3.7109375" style="3" customWidth="1"/>
    <col min="14" max="14" width="23.7109375" style="3" customWidth="1"/>
    <col min="15" max="15" width="12.42578125" style="3" customWidth="1"/>
    <col min="16" max="16" width="14.140625" style="3" customWidth="1"/>
    <col min="17" max="17" width="10.7109375" style="3" customWidth="1"/>
    <col min="18" max="18" width="3.7109375" style="3" customWidth="1"/>
    <col min="19" max="19" width="10.42578125" style="3" customWidth="1"/>
    <col min="20" max="20" width="8.5703125" style="3" hidden="1" customWidth="1"/>
    <col min="21" max="21" width="4.7109375" style="3" hidden="1" customWidth="1"/>
    <col min="22" max="22" width="84.5703125" style="3" customWidth="1"/>
    <col min="23" max="24" width="10.5703125" style="1"/>
    <col min="25" max="25" width="13.42578125" style="1" customWidth="1"/>
    <col min="26" max="26" width="10.5703125" style="1"/>
    <col min="27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5.5703125" style="3" customWidth="1"/>
    <col min="250" max="251" width="3.7109375" style="3" customWidth="1"/>
    <col min="252" max="252" width="22" style="3" customWidth="1"/>
    <col min="253" max="253" width="5.5703125" style="3" customWidth="1"/>
    <col min="254" max="255" width="3.7109375" style="3" customWidth="1"/>
    <col min="256" max="256" width="22" style="3" customWidth="1"/>
    <col min="257" max="257" width="5.5703125" style="3" customWidth="1"/>
    <col min="258" max="259" width="3.7109375" style="3" customWidth="1"/>
    <col min="260" max="260" width="22" style="3" customWidth="1"/>
    <col min="261" max="262" width="15.7109375" style="3" customWidth="1"/>
    <col min="263" max="263" width="11.7109375" style="3" customWidth="1"/>
    <col min="264" max="264" width="6.42578125" style="3" bestFit="1" customWidth="1"/>
    <col min="265" max="265" width="11.7109375" style="3" customWidth="1"/>
    <col min="266" max="266" width="0" style="3" hidden="1" customWidth="1"/>
    <col min="267" max="267" width="3.7109375" style="3" customWidth="1"/>
    <col min="268" max="268" width="11.140625" style="3" bestFit="1" customWidth="1"/>
    <col min="269" max="270" width="10.5703125" style="3"/>
    <col min="271" max="271" width="13.42578125" style="3" customWidth="1"/>
    <col min="272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5.5703125" style="3" customWidth="1"/>
    <col min="506" max="507" width="3.7109375" style="3" customWidth="1"/>
    <col min="508" max="508" width="22" style="3" customWidth="1"/>
    <col min="509" max="509" width="5.5703125" style="3" customWidth="1"/>
    <col min="510" max="511" width="3.7109375" style="3" customWidth="1"/>
    <col min="512" max="512" width="22" style="3" customWidth="1"/>
    <col min="513" max="513" width="5.5703125" style="3" customWidth="1"/>
    <col min="514" max="515" width="3.7109375" style="3" customWidth="1"/>
    <col min="516" max="516" width="22" style="3" customWidth="1"/>
    <col min="517" max="518" width="15.7109375" style="3" customWidth="1"/>
    <col min="519" max="519" width="11.7109375" style="3" customWidth="1"/>
    <col min="520" max="520" width="6.42578125" style="3" bestFit="1" customWidth="1"/>
    <col min="521" max="521" width="11.7109375" style="3" customWidth="1"/>
    <col min="522" max="522" width="0" style="3" hidden="1" customWidth="1"/>
    <col min="523" max="523" width="3.7109375" style="3" customWidth="1"/>
    <col min="524" max="524" width="11.140625" style="3" bestFit="1" customWidth="1"/>
    <col min="525" max="526" width="10.5703125" style="3"/>
    <col min="527" max="527" width="13.42578125" style="3" customWidth="1"/>
    <col min="528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5.5703125" style="3" customWidth="1"/>
    <col min="762" max="763" width="3.7109375" style="3" customWidth="1"/>
    <col min="764" max="764" width="22" style="3" customWidth="1"/>
    <col min="765" max="765" width="5.5703125" style="3" customWidth="1"/>
    <col min="766" max="767" width="3.7109375" style="3" customWidth="1"/>
    <col min="768" max="768" width="22" style="3" customWidth="1"/>
    <col min="769" max="769" width="5.5703125" style="3" customWidth="1"/>
    <col min="770" max="771" width="3.7109375" style="3" customWidth="1"/>
    <col min="772" max="772" width="22" style="3" customWidth="1"/>
    <col min="773" max="774" width="15.7109375" style="3" customWidth="1"/>
    <col min="775" max="775" width="11.7109375" style="3" customWidth="1"/>
    <col min="776" max="776" width="6.42578125" style="3" bestFit="1" customWidth="1"/>
    <col min="777" max="777" width="11.7109375" style="3" customWidth="1"/>
    <col min="778" max="778" width="0" style="3" hidden="1" customWidth="1"/>
    <col min="779" max="779" width="3.7109375" style="3" customWidth="1"/>
    <col min="780" max="780" width="11.140625" style="3" bestFit="1" customWidth="1"/>
    <col min="781" max="782" width="10.5703125" style="3"/>
    <col min="783" max="783" width="13.42578125" style="3" customWidth="1"/>
    <col min="784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5.5703125" style="3" customWidth="1"/>
    <col min="1018" max="1019" width="3.7109375" style="3" customWidth="1"/>
    <col min="1020" max="1020" width="22" style="3" customWidth="1"/>
    <col min="1021" max="1021" width="5.5703125" style="3" customWidth="1"/>
    <col min="1022" max="1023" width="3.7109375" style="3" customWidth="1"/>
    <col min="1024" max="1024" width="22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30" width="15.7109375" style="3" customWidth="1"/>
    <col min="1031" max="1031" width="11.7109375" style="3" customWidth="1"/>
    <col min="1032" max="1032" width="6.42578125" style="3" bestFit="1" customWidth="1"/>
    <col min="1033" max="1033" width="11.7109375" style="3" customWidth="1"/>
    <col min="1034" max="1034" width="0" style="3" hidden="1" customWidth="1"/>
    <col min="1035" max="1035" width="3.7109375" style="3" customWidth="1"/>
    <col min="1036" max="1036" width="11.140625" style="3" bestFit="1" customWidth="1"/>
    <col min="1037" max="1038" width="10.5703125" style="3"/>
    <col min="1039" max="1039" width="13.42578125" style="3" customWidth="1"/>
    <col min="1040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5.5703125" style="3" customWidth="1"/>
    <col min="1274" max="1275" width="3.7109375" style="3" customWidth="1"/>
    <col min="1276" max="1276" width="22" style="3" customWidth="1"/>
    <col min="1277" max="1277" width="5.5703125" style="3" customWidth="1"/>
    <col min="1278" max="1279" width="3.7109375" style="3" customWidth="1"/>
    <col min="1280" max="1280" width="22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6" width="15.7109375" style="3" customWidth="1"/>
    <col min="1287" max="1287" width="11.7109375" style="3" customWidth="1"/>
    <col min="1288" max="1288" width="6.42578125" style="3" bestFit="1" customWidth="1"/>
    <col min="1289" max="1289" width="11.7109375" style="3" customWidth="1"/>
    <col min="1290" max="1290" width="0" style="3" hidden="1" customWidth="1"/>
    <col min="1291" max="1291" width="3.7109375" style="3" customWidth="1"/>
    <col min="1292" max="1292" width="11.140625" style="3" bestFit="1" customWidth="1"/>
    <col min="1293" max="1294" width="10.5703125" style="3"/>
    <col min="1295" max="1295" width="13.42578125" style="3" customWidth="1"/>
    <col min="1296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5.5703125" style="3" customWidth="1"/>
    <col min="1530" max="1531" width="3.7109375" style="3" customWidth="1"/>
    <col min="1532" max="1532" width="22" style="3" customWidth="1"/>
    <col min="1533" max="1533" width="5.5703125" style="3" customWidth="1"/>
    <col min="1534" max="1535" width="3.7109375" style="3" customWidth="1"/>
    <col min="1536" max="1536" width="22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2" width="15.7109375" style="3" customWidth="1"/>
    <col min="1543" max="1543" width="11.7109375" style="3" customWidth="1"/>
    <col min="1544" max="1544" width="6.42578125" style="3" bestFit="1" customWidth="1"/>
    <col min="1545" max="1545" width="11.7109375" style="3" customWidth="1"/>
    <col min="1546" max="1546" width="0" style="3" hidden="1" customWidth="1"/>
    <col min="1547" max="1547" width="3.7109375" style="3" customWidth="1"/>
    <col min="1548" max="1548" width="11.140625" style="3" bestFit="1" customWidth="1"/>
    <col min="1549" max="1550" width="10.5703125" style="3"/>
    <col min="1551" max="1551" width="13.42578125" style="3" customWidth="1"/>
    <col min="1552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5.5703125" style="3" customWidth="1"/>
    <col min="1786" max="1787" width="3.7109375" style="3" customWidth="1"/>
    <col min="1788" max="1788" width="22" style="3" customWidth="1"/>
    <col min="1789" max="1789" width="5.5703125" style="3" customWidth="1"/>
    <col min="1790" max="1791" width="3.7109375" style="3" customWidth="1"/>
    <col min="1792" max="1792" width="22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8" width="15.7109375" style="3" customWidth="1"/>
    <col min="1799" max="1799" width="11.7109375" style="3" customWidth="1"/>
    <col min="1800" max="1800" width="6.42578125" style="3" bestFit="1" customWidth="1"/>
    <col min="1801" max="1801" width="11.7109375" style="3" customWidth="1"/>
    <col min="1802" max="1802" width="0" style="3" hidden="1" customWidth="1"/>
    <col min="1803" max="1803" width="3.7109375" style="3" customWidth="1"/>
    <col min="1804" max="1804" width="11.140625" style="3" bestFit="1" customWidth="1"/>
    <col min="1805" max="1806" width="10.5703125" style="3"/>
    <col min="1807" max="1807" width="13.42578125" style="3" customWidth="1"/>
    <col min="1808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5.5703125" style="3" customWidth="1"/>
    <col min="2042" max="2043" width="3.7109375" style="3" customWidth="1"/>
    <col min="2044" max="2044" width="22" style="3" customWidth="1"/>
    <col min="2045" max="2045" width="5.5703125" style="3" customWidth="1"/>
    <col min="2046" max="2047" width="3.7109375" style="3" customWidth="1"/>
    <col min="2048" max="2048" width="22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4" width="15.7109375" style="3" customWidth="1"/>
    <col min="2055" max="2055" width="11.7109375" style="3" customWidth="1"/>
    <col min="2056" max="2056" width="6.42578125" style="3" bestFit="1" customWidth="1"/>
    <col min="2057" max="2057" width="11.7109375" style="3" customWidth="1"/>
    <col min="2058" max="2058" width="0" style="3" hidden="1" customWidth="1"/>
    <col min="2059" max="2059" width="3.7109375" style="3" customWidth="1"/>
    <col min="2060" max="2060" width="11.140625" style="3" bestFit="1" customWidth="1"/>
    <col min="2061" max="2062" width="10.5703125" style="3"/>
    <col min="2063" max="2063" width="13.42578125" style="3" customWidth="1"/>
    <col min="2064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5.5703125" style="3" customWidth="1"/>
    <col min="2298" max="2299" width="3.7109375" style="3" customWidth="1"/>
    <col min="2300" max="2300" width="22" style="3" customWidth="1"/>
    <col min="2301" max="2301" width="5.5703125" style="3" customWidth="1"/>
    <col min="2302" max="2303" width="3.7109375" style="3" customWidth="1"/>
    <col min="2304" max="2304" width="22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10" width="15.7109375" style="3" customWidth="1"/>
    <col min="2311" max="2311" width="11.7109375" style="3" customWidth="1"/>
    <col min="2312" max="2312" width="6.42578125" style="3" bestFit="1" customWidth="1"/>
    <col min="2313" max="2313" width="11.7109375" style="3" customWidth="1"/>
    <col min="2314" max="2314" width="0" style="3" hidden="1" customWidth="1"/>
    <col min="2315" max="2315" width="3.7109375" style="3" customWidth="1"/>
    <col min="2316" max="2316" width="11.140625" style="3" bestFit="1" customWidth="1"/>
    <col min="2317" max="2318" width="10.5703125" style="3"/>
    <col min="2319" max="2319" width="13.42578125" style="3" customWidth="1"/>
    <col min="2320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5.5703125" style="3" customWidth="1"/>
    <col min="2554" max="2555" width="3.7109375" style="3" customWidth="1"/>
    <col min="2556" max="2556" width="22" style="3" customWidth="1"/>
    <col min="2557" max="2557" width="5.5703125" style="3" customWidth="1"/>
    <col min="2558" max="2559" width="3.7109375" style="3" customWidth="1"/>
    <col min="2560" max="2560" width="22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6" width="15.7109375" style="3" customWidth="1"/>
    <col min="2567" max="2567" width="11.7109375" style="3" customWidth="1"/>
    <col min="2568" max="2568" width="6.42578125" style="3" bestFit="1" customWidth="1"/>
    <col min="2569" max="2569" width="11.7109375" style="3" customWidth="1"/>
    <col min="2570" max="2570" width="0" style="3" hidden="1" customWidth="1"/>
    <col min="2571" max="2571" width="3.7109375" style="3" customWidth="1"/>
    <col min="2572" max="2572" width="11.140625" style="3" bestFit="1" customWidth="1"/>
    <col min="2573" max="2574" width="10.5703125" style="3"/>
    <col min="2575" max="2575" width="13.42578125" style="3" customWidth="1"/>
    <col min="2576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5.5703125" style="3" customWidth="1"/>
    <col min="2810" max="2811" width="3.7109375" style="3" customWidth="1"/>
    <col min="2812" max="2812" width="22" style="3" customWidth="1"/>
    <col min="2813" max="2813" width="5.5703125" style="3" customWidth="1"/>
    <col min="2814" max="2815" width="3.7109375" style="3" customWidth="1"/>
    <col min="2816" max="2816" width="22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2" width="15.7109375" style="3" customWidth="1"/>
    <col min="2823" max="2823" width="11.7109375" style="3" customWidth="1"/>
    <col min="2824" max="2824" width="6.42578125" style="3" bestFit="1" customWidth="1"/>
    <col min="2825" max="2825" width="11.7109375" style="3" customWidth="1"/>
    <col min="2826" max="2826" width="0" style="3" hidden="1" customWidth="1"/>
    <col min="2827" max="2827" width="3.7109375" style="3" customWidth="1"/>
    <col min="2828" max="2828" width="11.140625" style="3" bestFit="1" customWidth="1"/>
    <col min="2829" max="2830" width="10.5703125" style="3"/>
    <col min="2831" max="2831" width="13.42578125" style="3" customWidth="1"/>
    <col min="2832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5.5703125" style="3" customWidth="1"/>
    <col min="3066" max="3067" width="3.7109375" style="3" customWidth="1"/>
    <col min="3068" max="3068" width="22" style="3" customWidth="1"/>
    <col min="3069" max="3069" width="5.5703125" style="3" customWidth="1"/>
    <col min="3070" max="3071" width="3.7109375" style="3" customWidth="1"/>
    <col min="3072" max="3072" width="22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8" width="15.7109375" style="3" customWidth="1"/>
    <col min="3079" max="3079" width="11.7109375" style="3" customWidth="1"/>
    <col min="3080" max="3080" width="6.42578125" style="3" bestFit="1" customWidth="1"/>
    <col min="3081" max="3081" width="11.7109375" style="3" customWidth="1"/>
    <col min="3082" max="3082" width="0" style="3" hidden="1" customWidth="1"/>
    <col min="3083" max="3083" width="3.7109375" style="3" customWidth="1"/>
    <col min="3084" max="3084" width="11.140625" style="3" bestFit="1" customWidth="1"/>
    <col min="3085" max="3086" width="10.5703125" style="3"/>
    <col min="3087" max="3087" width="13.42578125" style="3" customWidth="1"/>
    <col min="3088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5.5703125" style="3" customWidth="1"/>
    <col min="3322" max="3323" width="3.7109375" style="3" customWidth="1"/>
    <col min="3324" max="3324" width="22" style="3" customWidth="1"/>
    <col min="3325" max="3325" width="5.5703125" style="3" customWidth="1"/>
    <col min="3326" max="3327" width="3.7109375" style="3" customWidth="1"/>
    <col min="3328" max="3328" width="22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4" width="15.7109375" style="3" customWidth="1"/>
    <col min="3335" max="3335" width="11.7109375" style="3" customWidth="1"/>
    <col min="3336" max="3336" width="6.42578125" style="3" bestFit="1" customWidth="1"/>
    <col min="3337" max="3337" width="11.7109375" style="3" customWidth="1"/>
    <col min="3338" max="3338" width="0" style="3" hidden="1" customWidth="1"/>
    <col min="3339" max="3339" width="3.7109375" style="3" customWidth="1"/>
    <col min="3340" max="3340" width="11.140625" style="3" bestFit="1" customWidth="1"/>
    <col min="3341" max="3342" width="10.5703125" style="3"/>
    <col min="3343" max="3343" width="13.42578125" style="3" customWidth="1"/>
    <col min="3344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5.5703125" style="3" customWidth="1"/>
    <col min="3578" max="3579" width="3.7109375" style="3" customWidth="1"/>
    <col min="3580" max="3580" width="22" style="3" customWidth="1"/>
    <col min="3581" max="3581" width="5.5703125" style="3" customWidth="1"/>
    <col min="3582" max="3583" width="3.7109375" style="3" customWidth="1"/>
    <col min="3584" max="3584" width="22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90" width="15.7109375" style="3" customWidth="1"/>
    <col min="3591" max="3591" width="11.7109375" style="3" customWidth="1"/>
    <col min="3592" max="3592" width="6.42578125" style="3" bestFit="1" customWidth="1"/>
    <col min="3593" max="3593" width="11.7109375" style="3" customWidth="1"/>
    <col min="3594" max="3594" width="0" style="3" hidden="1" customWidth="1"/>
    <col min="3595" max="3595" width="3.7109375" style="3" customWidth="1"/>
    <col min="3596" max="3596" width="11.140625" style="3" bestFit="1" customWidth="1"/>
    <col min="3597" max="3598" width="10.5703125" style="3"/>
    <col min="3599" max="3599" width="13.42578125" style="3" customWidth="1"/>
    <col min="3600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5.5703125" style="3" customWidth="1"/>
    <col min="3834" max="3835" width="3.7109375" style="3" customWidth="1"/>
    <col min="3836" max="3836" width="22" style="3" customWidth="1"/>
    <col min="3837" max="3837" width="5.5703125" style="3" customWidth="1"/>
    <col min="3838" max="3839" width="3.7109375" style="3" customWidth="1"/>
    <col min="3840" max="3840" width="22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6" width="15.7109375" style="3" customWidth="1"/>
    <col min="3847" max="3847" width="11.7109375" style="3" customWidth="1"/>
    <col min="3848" max="3848" width="6.42578125" style="3" bestFit="1" customWidth="1"/>
    <col min="3849" max="3849" width="11.7109375" style="3" customWidth="1"/>
    <col min="3850" max="3850" width="0" style="3" hidden="1" customWidth="1"/>
    <col min="3851" max="3851" width="3.7109375" style="3" customWidth="1"/>
    <col min="3852" max="3852" width="11.140625" style="3" bestFit="1" customWidth="1"/>
    <col min="3853" max="3854" width="10.5703125" style="3"/>
    <col min="3855" max="3855" width="13.42578125" style="3" customWidth="1"/>
    <col min="3856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5.5703125" style="3" customWidth="1"/>
    <col min="4090" max="4091" width="3.7109375" style="3" customWidth="1"/>
    <col min="4092" max="4092" width="22" style="3" customWidth="1"/>
    <col min="4093" max="4093" width="5.5703125" style="3" customWidth="1"/>
    <col min="4094" max="4095" width="3.7109375" style="3" customWidth="1"/>
    <col min="4096" max="4096" width="22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2" width="15.7109375" style="3" customWidth="1"/>
    <col min="4103" max="4103" width="11.7109375" style="3" customWidth="1"/>
    <col min="4104" max="4104" width="6.42578125" style="3" bestFit="1" customWidth="1"/>
    <col min="4105" max="4105" width="11.7109375" style="3" customWidth="1"/>
    <col min="4106" max="4106" width="0" style="3" hidden="1" customWidth="1"/>
    <col min="4107" max="4107" width="3.7109375" style="3" customWidth="1"/>
    <col min="4108" max="4108" width="11.140625" style="3" bestFit="1" customWidth="1"/>
    <col min="4109" max="4110" width="10.5703125" style="3"/>
    <col min="4111" max="4111" width="13.42578125" style="3" customWidth="1"/>
    <col min="4112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5.5703125" style="3" customWidth="1"/>
    <col min="4346" max="4347" width="3.7109375" style="3" customWidth="1"/>
    <col min="4348" max="4348" width="22" style="3" customWidth="1"/>
    <col min="4349" max="4349" width="5.5703125" style="3" customWidth="1"/>
    <col min="4350" max="4351" width="3.7109375" style="3" customWidth="1"/>
    <col min="4352" max="4352" width="22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8" width="15.7109375" style="3" customWidth="1"/>
    <col min="4359" max="4359" width="11.7109375" style="3" customWidth="1"/>
    <col min="4360" max="4360" width="6.42578125" style="3" bestFit="1" customWidth="1"/>
    <col min="4361" max="4361" width="11.7109375" style="3" customWidth="1"/>
    <col min="4362" max="4362" width="0" style="3" hidden="1" customWidth="1"/>
    <col min="4363" max="4363" width="3.7109375" style="3" customWidth="1"/>
    <col min="4364" max="4364" width="11.140625" style="3" bestFit="1" customWidth="1"/>
    <col min="4365" max="4366" width="10.5703125" style="3"/>
    <col min="4367" max="4367" width="13.42578125" style="3" customWidth="1"/>
    <col min="4368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5.5703125" style="3" customWidth="1"/>
    <col min="4602" max="4603" width="3.7109375" style="3" customWidth="1"/>
    <col min="4604" max="4604" width="22" style="3" customWidth="1"/>
    <col min="4605" max="4605" width="5.5703125" style="3" customWidth="1"/>
    <col min="4606" max="4607" width="3.7109375" style="3" customWidth="1"/>
    <col min="4608" max="4608" width="22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4" width="15.7109375" style="3" customWidth="1"/>
    <col min="4615" max="4615" width="11.7109375" style="3" customWidth="1"/>
    <col min="4616" max="4616" width="6.42578125" style="3" bestFit="1" customWidth="1"/>
    <col min="4617" max="4617" width="11.7109375" style="3" customWidth="1"/>
    <col min="4618" max="4618" width="0" style="3" hidden="1" customWidth="1"/>
    <col min="4619" max="4619" width="3.7109375" style="3" customWidth="1"/>
    <col min="4620" max="4620" width="11.140625" style="3" bestFit="1" customWidth="1"/>
    <col min="4621" max="4622" width="10.5703125" style="3"/>
    <col min="4623" max="4623" width="13.42578125" style="3" customWidth="1"/>
    <col min="4624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5.5703125" style="3" customWidth="1"/>
    <col min="4858" max="4859" width="3.7109375" style="3" customWidth="1"/>
    <col min="4860" max="4860" width="22" style="3" customWidth="1"/>
    <col min="4861" max="4861" width="5.5703125" style="3" customWidth="1"/>
    <col min="4862" max="4863" width="3.7109375" style="3" customWidth="1"/>
    <col min="4864" max="4864" width="22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70" width="15.7109375" style="3" customWidth="1"/>
    <col min="4871" max="4871" width="11.7109375" style="3" customWidth="1"/>
    <col min="4872" max="4872" width="6.42578125" style="3" bestFit="1" customWidth="1"/>
    <col min="4873" max="4873" width="11.7109375" style="3" customWidth="1"/>
    <col min="4874" max="4874" width="0" style="3" hidden="1" customWidth="1"/>
    <col min="4875" max="4875" width="3.7109375" style="3" customWidth="1"/>
    <col min="4876" max="4876" width="11.140625" style="3" bestFit="1" customWidth="1"/>
    <col min="4877" max="4878" width="10.5703125" style="3"/>
    <col min="4879" max="4879" width="13.42578125" style="3" customWidth="1"/>
    <col min="4880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5.5703125" style="3" customWidth="1"/>
    <col min="5114" max="5115" width="3.7109375" style="3" customWidth="1"/>
    <col min="5116" max="5116" width="22" style="3" customWidth="1"/>
    <col min="5117" max="5117" width="5.5703125" style="3" customWidth="1"/>
    <col min="5118" max="5119" width="3.7109375" style="3" customWidth="1"/>
    <col min="5120" max="5120" width="22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6" width="15.7109375" style="3" customWidth="1"/>
    <col min="5127" max="5127" width="11.7109375" style="3" customWidth="1"/>
    <col min="5128" max="5128" width="6.42578125" style="3" bestFit="1" customWidth="1"/>
    <col min="5129" max="5129" width="11.7109375" style="3" customWidth="1"/>
    <col min="5130" max="5130" width="0" style="3" hidden="1" customWidth="1"/>
    <col min="5131" max="5131" width="3.7109375" style="3" customWidth="1"/>
    <col min="5132" max="5132" width="11.140625" style="3" bestFit="1" customWidth="1"/>
    <col min="5133" max="5134" width="10.5703125" style="3"/>
    <col min="5135" max="5135" width="13.42578125" style="3" customWidth="1"/>
    <col min="5136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5.5703125" style="3" customWidth="1"/>
    <col min="5370" max="5371" width="3.7109375" style="3" customWidth="1"/>
    <col min="5372" max="5372" width="22" style="3" customWidth="1"/>
    <col min="5373" max="5373" width="5.5703125" style="3" customWidth="1"/>
    <col min="5374" max="5375" width="3.7109375" style="3" customWidth="1"/>
    <col min="5376" max="5376" width="22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2" width="15.7109375" style="3" customWidth="1"/>
    <col min="5383" max="5383" width="11.7109375" style="3" customWidth="1"/>
    <col min="5384" max="5384" width="6.42578125" style="3" bestFit="1" customWidth="1"/>
    <col min="5385" max="5385" width="11.7109375" style="3" customWidth="1"/>
    <col min="5386" max="5386" width="0" style="3" hidden="1" customWidth="1"/>
    <col min="5387" max="5387" width="3.7109375" style="3" customWidth="1"/>
    <col min="5388" max="5388" width="11.140625" style="3" bestFit="1" customWidth="1"/>
    <col min="5389" max="5390" width="10.5703125" style="3"/>
    <col min="5391" max="5391" width="13.42578125" style="3" customWidth="1"/>
    <col min="5392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5.5703125" style="3" customWidth="1"/>
    <col min="5626" max="5627" width="3.7109375" style="3" customWidth="1"/>
    <col min="5628" max="5628" width="22" style="3" customWidth="1"/>
    <col min="5629" max="5629" width="5.5703125" style="3" customWidth="1"/>
    <col min="5630" max="5631" width="3.7109375" style="3" customWidth="1"/>
    <col min="5632" max="5632" width="22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8" width="15.7109375" style="3" customWidth="1"/>
    <col min="5639" max="5639" width="11.7109375" style="3" customWidth="1"/>
    <col min="5640" max="5640" width="6.42578125" style="3" bestFit="1" customWidth="1"/>
    <col min="5641" max="5641" width="11.7109375" style="3" customWidth="1"/>
    <col min="5642" max="5642" width="0" style="3" hidden="1" customWidth="1"/>
    <col min="5643" max="5643" width="3.7109375" style="3" customWidth="1"/>
    <col min="5644" max="5644" width="11.140625" style="3" bestFit="1" customWidth="1"/>
    <col min="5645" max="5646" width="10.5703125" style="3"/>
    <col min="5647" max="5647" width="13.42578125" style="3" customWidth="1"/>
    <col min="5648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5.5703125" style="3" customWidth="1"/>
    <col min="5882" max="5883" width="3.7109375" style="3" customWidth="1"/>
    <col min="5884" max="5884" width="22" style="3" customWidth="1"/>
    <col min="5885" max="5885" width="5.5703125" style="3" customWidth="1"/>
    <col min="5886" max="5887" width="3.7109375" style="3" customWidth="1"/>
    <col min="5888" max="5888" width="22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4" width="15.7109375" style="3" customWidth="1"/>
    <col min="5895" max="5895" width="11.7109375" style="3" customWidth="1"/>
    <col min="5896" max="5896" width="6.42578125" style="3" bestFit="1" customWidth="1"/>
    <col min="5897" max="5897" width="11.7109375" style="3" customWidth="1"/>
    <col min="5898" max="5898" width="0" style="3" hidden="1" customWidth="1"/>
    <col min="5899" max="5899" width="3.7109375" style="3" customWidth="1"/>
    <col min="5900" max="5900" width="11.140625" style="3" bestFit="1" customWidth="1"/>
    <col min="5901" max="5902" width="10.5703125" style="3"/>
    <col min="5903" max="5903" width="13.42578125" style="3" customWidth="1"/>
    <col min="5904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5.5703125" style="3" customWidth="1"/>
    <col min="6138" max="6139" width="3.7109375" style="3" customWidth="1"/>
    <col min="6140" max="6140" width="22" style="3" customWidth="1"/>
    <col min="6141" max="6141" width="5.5703125" style="3" customWidth="1"/>
    <col min="6142" max="6143" width="3.7109375" style="3" customWidth="1"/>
    <col min="6144" max="6144" width="22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50" width="15.7109375" style="3" customWidth="1"/>
    <col min="6151" max="6151" width="11.7109375" style="3" customWidth="1"/>
    <col min="6152" max="6152" width="6.42578125" style="3" bestFit="1" customWidth="1"/>
    <col min="6153" max="6153" width="11.7109375" style="3" customWidth="1"/>
    <col min="6154" max="6154" width="0" style="3" hidden="1" customWidth="1"/>
    <col min="6155" max="6155" width="3.7109375" style="3" customWidth="1"/>
    <col min="6156" max="6156" width="11.140625" style="3" bestFit="1" customWidth="1"/>
    <col min="6157" max="6158" width="10.5703125" style="3"/>
    <col min="6159" max="6159" width="13.42578125" style="3" customWidth="1"/>
    <col min="6160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5.5703125" style="3" customWidth="1"/>
    <col min="6394" max="6395" width="3.7109375" style="3" customWidth="1"/>
    <col min="6396" max="6396" width="22" style="3" customWidth="1"/>
    <col min="6397" max="6397" width="5.5703125" style="3" customWidth="1"/>
    <col min="6398" max="6399" width="3.7109375" style="3" customWidth="1"/>
    <col min="6400" max="6400" width="22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6" width="15.7109375" style="3" customWidth="1"/>
    <col min="6407" max="6407" width="11.7109375" style="3" customWidth="1"/>
    <col min="6408" max="6408" width="6.42578125" style="3" bestFit="1" customWidth="1"/>
    <col min="6409" max="6409" width="11.7109375" style="3" customWidth="1"/>
    <col min="6410" max="6410" width="0" style="3" hidden="1" customWidth="1"/>
    <col min="6411" max="6411" width="3.7109375" style="3" customWidth="1"/>
    <col min="6412" max="6412" width="11.140625" style="3" bestFit="1" customWidth="1"/>
    <col min="6413" max="6414" width="10.5703125" style="3"/>
    <col min="6415" max="6415" width="13.42578125" style="3" customWidth="1"/>
    <col min="6416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5.5703125" style="3" customWidth="1"/>
    <col min="6650" max="6651" width="3.7109375" style="3" customWidth="1"/>
    <col min="6652" max="6652" width="22" style="3" customWidth="1"/>
    <col min="6653" max="6653" width="5.5703125" style="3" customWidth="1"/>
    <col min="6654" max="6655" width="3.7109375" style="3" customWidth="1"/>
    <col min="6656" max="6656" width="22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2" width="15.7109375" style="3" customWidth="1"/>
    <col min="6663" max="6663" width="11.7109375" style="3" customWidth="1"/>
    <col min="6664" max="6664" width="6.42578125" style="3" bestFit="1" customWidth="1"/>
    <col min="6665" max="6665" width="11.7109375" style="3" customWidth="1"/>
    <col min="6666" max="6666" width="0" style="3" hidden="1" customWidth="1"/>
    <col min="6667" max="6667" width="3.7109375" style="3" customWidth="1"/>
    <col min="6668" max="6668" width="11.140625" style="3" bestFit="1" customWidth="1"/>
    <col min="6669" max="6670" width="10.5703125" style="3"/>
    <col min="6671" max="6671" width="13.42578125" style="3" customWidth="1"/>
    <col min="6672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5.5703125" style="3" customWidth="1"/>
    <col min="6906" max="6907" width="3.7109375" style="3" customWidth="1"/>
    <col min="6908" max="6908" width="22" style="3" customWidth="1"/>
    <col min="6909" max="6909" width="5.5703125" style="3" customWidth="1"/>
    <col min="6910" max="6911" width="3.7109375" style="3" customWidth="1"/>
    <col min="6912" max="6912" width="22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8" width="15.7109375" style="3" customWidth="1"/>
    <col min="6919" max="6919" width="11.7109375" style="3" customWidth="1"/>
    <col min="6920" max="6920" width="6.42578125" style="3" bestFit="1" customWidth="1"/>
    <col min="6921" max="6921" width="11.7109375" style="3" customWidth="1"/>
    <col min="6922" max="6922" width="0" style="3" hidden="1" customWidth="1"/>
    <col min="6923" max="6923" width="3.7109375" style="3" customWidth="1"/>
    <col min="6924" max="6924" width="11.140625" style="3" bestFit="1" customWidth="1"/>
    <col min="6925" max="6926" width="10.5703125" style="3"/>
    <col min="6927" max="6927" width="13.42578125" style="3" customWidth="1"/>
    <col min="6928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5.5703125" style="3" customWidth="1"/>
    <col min="7162" max="7163" width="3.7109375" style="3" customWidth="1"/>
    <col min="7164" max="7164" width="22" style="3" customWidth="1"/>
    <col min="7165" max="7165" width="5.5703125" style="3" customWidth="1"/>
    <col min="7166" max="7167" width="3.7109375" style="3" customWidth="1"/>
    <col min="7168" max="7168" width="22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4" width="15.7109375" style="3" customWidth="1"/>
    <col min="7175" max="7175" width="11.7109375" style="3" customWidth="1"/>
    <col min="7176" max="7176" width="6.42578125" style="3" bestFit="1" customWidth="1"/>
    <col min="7177" max="7177" width="11.7109375" style="3" customWidth="1"/>
    <col min="7178" max="7178" width="0" style="3" hidden="1" customWidth="1"/>
    <col min="7179" max="7179" width="3.7109375" style="3" customWidth="1"/>
    <col min="7180" max="7180" width="11.140625" style="3" bestFit="1" customWidth="1"/>
    <col min="7181" max="7182" width="10.5703125" style="3"/>
    <col min="7183" max="7183" width="13.42578125" style="3" customWidth="1"/>
    <col min="7184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5.5703125" style="3" customWidth="1"/>
    <col min="7418" max="7419" width="3.7109375" style="3" customWidth="1"/>
    <col min="7420" max="7420" width="22" style="3" customWidth="1"/>
    <col min="7421" max="7421" width="5.5703125" style="3" customWidth="1"/>
    <col min="7422" max="7423" width="3.7109375" style="3" customWidth="1"/>
    <col min="7424" max="7424" width="22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30" width="15.7109375" style="3" customWidth="1"/>
    <col min="7431" max="7431" width="11.7109375" style="3" customWidth="1"/>
    <col min="7432" max="7432" width="6.42578125" style="3" bestFit="1" customWidth="1"/>
    <col min="7433" max="7433" width="11.7109375" style="3" customWidth="1"/>
    <col min="7434" max="7434" width="0" style="3" hidden="1" customWidth="1"/>
    <col min="7435" max="7435" width="3.7109375" style="3" customWidth="1"/>
    <col min="7436" max="7436" width="11.140625" style="3" bestFit="1" customWidth="1"/>
    <col min="7437" max="7438" width="10.5703125" style="3"/>
    <col min="7439" max="7439" width="13.42578125" style="3" customWidth="1"/>
    <col min="7440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5.5703125" style="3" customWidth="1"/>
    <col min="7674" max="7675" width="3.7109375" style="3" customWidth="1"/>
    <col min="7676" max="7676" width="22" style="3" customWidth="1"/>
    <col min="7677" max="7677" width="5.5703125" style="3" customWidth="1"/>
    <col min="7678" max="7679" width="3.7109375" style="3" customWidth="1"/>
    <col min="7680" max="7680" width="22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6" width="15.7109375" style="3" customWidth="1"/>
    <col min="7687" max="7687" width="11.7109375" style="3" customWidth="1"/>
    <col min="7688" max="7688" width="6.42578125" style="3" bestFit="1" customWidth="1"/>
    <col min="7689" max="7689" width="11.7109375" style="3" customWidth="1"/>
    <col min="7690" max="7690" width="0" style="3" hidden="1" customWidth="1"/>
    <col min="7691" max="7691" width="3.7109375" style="3" customWidth="1"/>
    <col min="7692" max="7692" width="11.140625" style="3" bestFit="1" customWidth="1"/>
    <col min="7693" max="7694" width="10.5703125" style="3"/>
    <col min="7695" max="7695" width="13.42578125" style="3" customWidth="1"/>
    <col min="7696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5.5703125" style="3" customWidth="1"/>
    <col min="7930" max="7931" width="3.7109375" style="3" customWidth="1"/>
    <col min="7932" max="7932" width="22" style="3" customWidth="1"/>
    <col min="7933" max="7933" width="5.5703125" style="3" customWidth="1"/>
    <col min="7934" max="7935" width="3.7109375" style="3" customWidth="1"/>
    <col min="7936" max="7936" width="22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2" width="15.7109375" style="3" customWidth="1"/>
    <col min="7943" max="7943" width="11.7109375" style="3" customWidth="1"/>
    <col min="7944" max="7944" width="6.42578125" style="3" bestFit="1" customWidth="1"/>
    <col min="7945" max="7945" width="11.7109375" style="3" customWidth="1"/>
    <col min="7946" max="7946" width="0" style="3" hidden="1" customWidth="1"/>
    <col min="7947" max="7947" width="3.7109375" style="3" customWidth="1"/>
    <col min="7948" max="7948" width="11.140625" style="3" bestFit="1" customWidth="1"/>
    <col min="7949" max="7950" width="10.5703125" style="3"/>
    <col min="7951" max="7951" width="13.42578125" style="3" customWidth="1"/>
    <col min="7952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5.5703125" style="3" customWidth="1"/>
    <col min="8186" max="8187" width="3.7109375" style="3" customWidth="1"/>
    <col min="8188" max="8188" width="22" style="3" customWidth="1"/>
    <col min="8189" max="8189" width="5.5703125" style="3" customWidth="1"/>
    <col min="8190" max="8191" width="3.7109375" style="3" customWidth="1"/>
    <col min="8192" max="8192" width="22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8" width="15.7109375" style="3" customWidth="1"/>
    <col min="8199" max="8199" width="11.7109375" style="3" customWidth="1"/>
    <col min="8200" max="8200" width="6.42578125" style="3" bestFit="1" customWidth="1"/>
    <col min="8201" max="8201" width="11.7109375" style="3" customWidth="1"/>
    <col min="8202" max="8202" width="0" style="3" hidden="1" customWidth="1"/>
    <col min="8203" max="8203" width="3.7109375" style="3" customWidth="1"/>
    <col min="8204" max="8204" width="11.140625" style="3" bestFit="1" customWidth="1"/>
    <col min="8205" max="8206" width="10.5703125" style="3"/>
    <col min="8207" max="8207" width="13.42578125" style="3" customWidth="1"/>
    <col min="8208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5.5703125" style="3" customWidth="1"/>
    <col min="8442" max="8443" width="3.7109375" style="3" customWidth="1"/>
    <col min="8444" max="8444" width="22" style="3" customWidth="1"/>
    <col min="8445" max="8445" width="5.5703125" style="3" customWidth="1"/>
    <col min="8446" max="8447" width="3.7109375" style="3" customWidth="1"/>
    <col min="8448" max="8448" width="22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4" width="15.7109375" style="3" customWidth="1"/>
    <col min="8455" max="8455" width="11.7109375" style="3" customWidth="1"/>
    <col min="8456" max="8456" width="6.42578125" style="3" bestFit="1" customWidth="1"/>
    <col min="8457" max="8457" width="11.7109375" style="3" customWidth="1"/>
    <col min="8458" max="8458" width="0" style="3" hidden="1" customWidth="1"/>
    <col min="8459" max="8459" width="3.7109375" style="3" customWidth="1"/>
    <col min="8460" max="8460" width="11.140625" style="3" bestFit="1" customWidth="1"/>
    <col min="8461" max="8462" width="10.5703125" style="3"/>
    <col min="8463" max="8463" width="13.42578125" style="3" customWidth="1"/>
    <col min="8464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5.5703125" style="3" customWidth="1"/>
    <col min="8698" max="8699" width="3.7109375" style="3" customWidth="1"/>
    <col min="8700" max="8700" width="22" style="3" customWidth="1"/>
    <col min="8701" max="8701" width="5.5703125" style="3" customWidth="1"/>
    <col min="8702" max="8703" width="3.7109375" style="3" customWidth="1"/>
    <col min="8704" max="8704" width="22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10" width="15.7109375" style="3" customWidth="1"/>
    <col min="8711" max="8711" width="11.7109375" style="3" customWidth="1"/>
    <col min="8712" max="8712" width="6.42578125" style="3" bestFit="1" customWidth="1"/>
    <col min="8713" max="8713" width="11.7109375" style="3" customWidth="1"/>
    <col min="8714" max="8714" width="0" style="3" hidden="1" customWidth="1"/>
    <col min="8715" max="8715" width="3.7109375" style="3" customWidth="1"/>
    <col min="8716" max="8716" width="11.140625" style="3" bestFit="1" customWidth="1"/>
    <col min="8717" max="8718" width="10.5703125" style="3"/>
    <col min="8719" max="8719" width="13.42578125" style="3" customWidth="1"/>
    <col min="8720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5.5703125" style="3" customWidth="1"/>
    <col min="8954" max="8955" width="3.7109375" style="3" customWidth="1"/>
    <col min="8956" max="8956" width="22" style="3" customWidth="1"/>
    <col min="8957" max="8957" width="5.5703125" style="3" customWidth="1"/>
    <col min="8958" max="8959" width="3.7109375" style="3" customWidth="1"/>
    <col min="8960" max="8960" width="22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6" width="15.7109375" style="3" customWidth="1"/>
    <col min="8967" max="8967" width="11.7109375" style="3" customWidth="1"/>
    <col min="8968" max="8968" width="6.42578125" style="3" bestFit="1" customWidth="1"/>
    <col min="8969" max="8969" width="11.7109375" style="3" customWidth="1"/>
    <col min="8970" max="8970" width="0" style="3" hidden="1" customWidth="1"/>
    <col min="8971" max="8971" width="3.7109375" style="3" customWidth="1"/>
    <col min="8972" max="8972" width="11.140625" style="3" bestFit="1" customWidth="1"/>
    <col min="8973" max="8974" width="10.5703125" style="3"/>
    <col min="8975" max="8975" width="13.42578125" style="3" customWidth="1"/>
    <col min="8976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5.5703125" style="3" customWidth="1"/>
    <col min="9210" max="9211" width="3.7109375" style="3" customWidth="1"/>
    <col min="9212" max="9212" width="22" style="3" customWidth="1"/>
    <col min="9213" max="9213" width="5.5703125" style="3" customWidth="1"/>
    <col min="9214" max="9215" width="3.7109375" style="3" customWidth="1"/>
    <col min="9216" max="9216" width="22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2" width="15.7109375" style="3" customWidth="1"/>
    <col min="9223" max="9223" width="11.7109375" style="3" customWidth="1"/>
    <col min="9224" max="9224" width="6.42578125" style="3" bestFit="1" customWidth="1"/>
    <col min="9225" max="9225" width="11.7109375" style="3" customWidth="1"/>
    <col min="9226" max="9226" width="0" style="3" hidden="1" customWidth="1"/>
    <col min="9227" max="9227" width="3.7109375" style="3" customWidth="1"/>
    <col min="9228" max="9228" width="11.140625" style="3" bestFit="1" customWidth="1"/>
    <col min="9229" max="9230" width="10.5703125" style="3"/>
    <col min="9231" max="9231" width="13.42578125" style="3" customWidth="1"/>
    <col min="9232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5.5703125" style="3" customWidth="1"/>
    <col min="9466" max="9467" width="3.7109375" style="3" customWidth="1"/>
    <col min="9468" max="9468" width="22" style="3" customWidth="1"/>
    <col min="9469" max="9469" width="5.5703125" style="3" customWidth="1"/>
    <col min="9470" max="9471" width="3.7109375" style="3" customWidth="1"/>
    <col min="9472" max="9472" width="22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8" width="15.7109375" style="3" customWidth="1"/>
    <col min="9479" max="9479" width="11.7109375" style="3" customWidth="1"/>
    <col min="9480" max="9480" width="6.42578125" style="3" bestFit="1" customWidth="1"/>
    <col min="9481" max="9481" width="11.7109375" style="3" customWidth="1"/>
    <col min="9482" max="9482" width="0" style="3" hidden="1" customWidth="1"/>
    <col min="9483" max="9483" width="3.7109375" style="3" customWidth="1"/>
    <col min="9484" max="9484" width="11.140625" style="3" bestFit="1" customWidth="1"/>
    <col min="9485" max="9486" width="10.5703125" style="3"/>
    <col min="9487" max="9487" width="13.42578125" style="3" customWidth="1"/>
    <col min="9488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5.5703125" style="3" customWidth="1"/>
    <col min="9722" max="9723" width="3.7109375" style="3" customWidth="1"/>
    <col min="9724" max="9724" width="22" style="3" customWidth="1"/>
    <col min="9725" max="9725" width="5.5703125" style="3" customWidth="1"/>
    <col min="9726" max="9727" width="3.7109375" style="3" customWidth="1"/>
    <col min="9728" max="9728" width="22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4" width="15.7109375" style="3" customWidth="1"/>
    <col min="9735" max="9735" width="11.7109375" style="3" customWidth="1"/>
    <col min="9736" max="9736" width="6.42578125" style="3" bestFit="1" customWidth="1"/>
    <col min="9737" max="9737" width="11.7109375" style="3" customWidth="1"/>
    <col min="9738" max="9738" width="0" style="3" hidden="1" customWidth="1"/>
    <col min="9739" max="9739" width="3.7109375" style="3" customWidth="1"/>
    <col min="9740" max="9740" width="11.140625" style="3" bestFit="1" customWidth="1"/>
    <col min="9741" max="9742" width="10.5703125" style="3"/>
    <col min="9743" max="9743" width="13.42578125" style="3" customWidth="1"/>
    <col min="9744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5.5703125" style="3" customWidth="1"/>
    <col min="9978" max="9979" width="3.7109375" style="3" customWidth="1"/>
    <col min="9980" max="9980" width="22" style="3" customWidth="1"/>
    <col min="9981" max="9981" width="5.5703125" style="3" customWidth="1"/>
    <col min="9982" max="9983" width="3.7109375" style="3" customWidth="1"/>
    <col min="9984" max="9984" width="22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90" width="15.7109375" style="3" customWidth="1"/>
    <col min="9991" max="9991" width="11.7109375" style="3" customWidth="1"/>
    <col min="9992" max="9992" width="6.42578125" style="3" bestFit="1" customWidth="1"/>
    <col min="9993" max="9993" width="11.7109375" style="3" customWidth="1"/>
    <col min="9994" max="9994" width="0" style="3" hidden="1" customWidth="1"/>
    <col min="9995" max="9995" width="3.7109375" style="3" customWidth="1"/>
    <col min="9996" max="9996" width="11.140625" style="3" bestFit="1" customWidth="1"/>
    <col min="9997" max="9998" width="10.5703125" style="3"/>
    <col min="9999" max="9999" width="13.42578125" style="3" customWidth="1"/>
    <col min="10000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5.5703125" style="3" customWidth="1"/>
    <col min="10234" max="10235" width="3.7109375" style="3" customWidth="1"/>
    <col min="10236" max="10236" width="22" style="3" customWidth="1"/>
    <col min="10237" max="10237" width="5.5703125" style="3" customWidth="1"/>
    <col min="10238" max="10239" width="3.7109375" style="3" customWidth="1"/>
    <col min="10240" max="10240" width="22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6" width="15.7109375" style="3" customWidth="1"/>
    <col min="10247" max="10247" width="11.7109375" style="3" customWidth="1"/>
    <col min="10248" max="10248" width="6.42578125" style="3" bestFit="1" customWidth="1"/>
    <col min="10249" max="10249" width="11.7109375" style="3" customWidth="1"/>
    <col min="10250" max="10250" width="0" style="3" hidden="1" customWidth="1"/>
    <col min="10251" max="10251" width="3.7109375" style="3" customWidth="1"/>
    <col min="10252" max="10252" width="11.140625" style="3" bestFit="1" customWidth="1"/>
    <col min="10253" max="10254" width="10.5703125" style="3"/>
    <col min="10255" max="10255" width="13.42578125" style="3" customWidth="1"/>
    <col min="10256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5.5703125" style="3" customWidth="1"/>
    <col min="10490" max="10491" width="3.7109375" style="3" customWidth="1"/>
    <col min="10492" max="10492" width="22" style="3" customWidth="1"/>
    <col min="10493" max="10493" width="5.5703125" style="3" customWidth="1"/>
    <col min="10494" max="10495" width="3.7109375" style="3" customWidth="1"/>
    <col min="10496" max="10496" width="22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2" width="15.7109375" style="3" customWidth="1"/>
    <col min="10503" max="10503" width="11.7109375" style="3" customWidth="1"/>
    <col min="10504" max="10504" width="6.42578125" style="3" bestFit="1" customWidth="1"/>
    <col min="10505" max="10505" width="11.7109375" style="3" customWidth="1"/>
    <col min="10506" max="10506" width="0" style="3" hidden="1" customWidth="1"/>
    <col min="10507" max="10507" width="3.7109375" style="3" customWidth="1"/>
    <col min="10508" max="10508" width="11.140625" style="3" bestFit="1" customWidth="1"/>
    <col min="10509" max="10510" width="10.5703125" style="3"/>
    <col min="10511" max="10511" width="13.42578125" style="3" customWidth="1"/>
    <col min="10512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5.5703125" style="3" customWidth="1"/>
    <col min="10746" max="10747" width="3.7109375" style="3" customWidth="1"/>
    <col min="10748" max="10748" width="22" style="3" customWidth="1"/>
    <col min="10749" max="10749" width="5.5703125" style="3" customWidth="1"/>
    <col min="10750" max="10751" width="3.7109375" style="3" customWidth="1"/>
    <col min="10752" max="10752" width="22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8" width="15.7109375" style="3" customWidth="1"/>
    <col min="10759" max="10759" width="11.7109375" style="3" customWidth="1"/>
    <col min="10760" max="10760" width="6.42578125" style="3" bestFit="1" customWidth="1"/>
    <col min="10761" max="10761" width="11.7109375" style="3" customWidth="1"/>
    <col min="10762" max="10762" width="0" style="3" hidden="1" customWidth="1"/>
    <col min="10763" max="10763" width="3.7109375" style="3" customWidth="1"/>
    <col min="10764" max="10764" width="11.140625" style="3" bestFit="1" customWidth="1"/>
    <col min="10765" max="10766" width="10.5703125" style="3"/>
    <col min="10767" max="10767" width="13.42578125" style="3" customWidth="1"/>
    <col min="10768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5.5703125" style="3" customWidth="1"/>
    <col min="11002" max="11003" width="3.7109375" style="3" customWidth="1"/>
    <col min="11004" max="11004" width="22" style="3" customWidth="1"/>
    <col min="11005" max="11005" width="5.5703125" style="3" customWidth="1"/>
    <col min="11006" max="11007" width="3.7109375" style="3" customWidth="1"/>
    <col min="11008" max="11008" width="22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4" width="15.7109375" style="3" customWidth="1"/>
    <col min="11015" max="11015" width="11.7109375" style="3" customWidth="1"/>
    <col min="11016" max="11016" width="6.42578125" style="3" bestFit="1" customWidth="1"/>
    <col min="11017" max="11017" width="11.7109375" style="3" customWidth="1"/>
    <col min="11018" max="11018" width="0" style="3" hidden="1" customWidth="1"/>
    <col min="11019" max="11019" width="3.7109375" style="3" customWidth="1"/>
    <col min="11020" max="11020" width="11.140625" style="3" bestFit="1" customWidth="1"/>
    <col min="11021" max="11022" width="10.5703125" style="3"/>
    <col min="11023" max="11023" width="13.42578125" style="3" customWidth="1"/>
    <col min="11024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5.5703125" style="3" customWidth="1"/>
    <col min="11258" max="11259" width="3.7109375" style="3" customWidth="1"/>
    <col min="11260" max="11260" width="22" style="3" customWidth="1"/>
    <col min="11261" max="11261" width="5.5703125" style="3" customWidth="1"/>
    <col min="11262" max="11263" width="3.7109375" style="3" customWidth="1"/>
    <col min="11264" max="11264" width="22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70" width="15.7109375" style="3" customWidth="1"/>
    <col min="11271" max="11271" width="11.7109375" style="3" customWidth="1"/>
    <col min="11272" max="11272" width="6.42578125" style="3" bestFit="1" customWidth="1"/>
    <col min="11273" max="11273" width="11.7109375" style="3" customWidth="1"/>
    <col min="11274" max="11274" width="0" style="3" hidden="1" customWidth="1"/>
    <col min="11275" max="11275" width="3.7109375" style="3" customWidth="1"/>
    <col min="11276" max="11276" width="11.140625" style="3" bestFit="1" customWidth="1"/>
    <col min="11277" max="11278" width="10.5703125" style="3"/>
    <col min="11279" max="11279" width="13.42578125" style="3" customWidth="1"/>
    <col min="11280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5.5703125" style="3" customWidth="1"/>
    <col min="11514" max="11515" width="3.7109375" style="3" customWidth="1"/>
    <col min="11516" max="11516" width="22" style="3" customWidth="1"/>
    <col min="11517" max="11517" width="5.5703125" style="3" customWidth="1"/>
    <col min="11518" max="11519" width="3.7109375" style="3" customWidth="1"/>
    <col min="11520" max="11520" width="22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6" width="15.7109375" style="3" customWidth="1"/>
    <col min="11527" max="11527" width="11.7109375" style="3" customWidth="1"/>
    <col min="11528" max="11528" width="6.42578125" style="3" bestFit="1" customWidth="1"/>
    <col min="11529" max="11529" width="11.7109375" style="3" customWidth="1"/>
    <col min="11530" max="11530" width="0" style="3" hidden="1" customWidth="1"/>
    <col min="11531" max="11531" width="3.7109375" style="3" customWidth="1"/>
    <col min="11532" max="11532" width="11.140625" style="3" bestFit="1" customWidth="1"/>
    <col min="11533" max="11534" width="10.5703125" style="3"/>
    <col min="11535" max="11535" width="13.42578125" style="3" customWidth="1"/>
    <col min="11536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5.5703125" style="3" customWidth="1"/>
    <col min="11770" max="11771" width="3.7109375" style="3" customWidth="1"/>
    <col min="11772" max="11772" width="22" style="3" customWidth="1"/>
    <col min="11773" max="11773" width="5.5703125" style="3" customWidth="1"/>
    <col min="11774" max="11775" width="3.7109375" style="3" customWidth="1"/>
    <col min="11776" max="11776" width="22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2" width="15.7109375" style="3" customWidth="1"/>
    <col min="11783" max="11783" width="11.7109375" style="3" customWidth="1"/>
    <col min="11784" max="11784" width="6.42578125" style="3" bestFit="1" customWidth="1"/>
    <col min="11785" max="11785" width="11.7109375" style="3" customWidth="1"/>
    <col min="11786" max="11786" width="0" style="3" hidden="1" customWidth="1"/>
    <col min="11787" max="11787" width="3.7109375" style="3" customWidth="1"/>
    <col min="11788" max="11788" width="11.140625" style="3" bestFit="1" customWidth="1"/>
    <col min="11789" max="11790" width="10.5703125" style="3"/>
    <col min="11791" max="11791" width="13.42578125" style="3" customWidth="1"/>
    <col min="11792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5.5703125" style="3" customWidth="1"/>
    <col min="12026" max="12027" width="3.7109375" style="3" customWidth="1"/>
    <col min="12028" max="12028" width="22" style="3" customWidth="1"/>
    <col min="12029" max="12029" width="5.5703125" style="3" customWidth="1"/>
    <col min="12030" max="12031" width="3.7109375" style="3" customWidth="1"/>
    <col min="12032" max="12032" width="22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8" width="15.7109375" style="3" customWidth="1"/>
    <col min="12039" max="12039" width="11.7109375" style="3" customWidth="1"/>
    <col min="12040" max="12040" width="6.42578125" style="3" bestFit="1" customWidth="1"/>
    <col min="12041" max="12041" width="11.7109375" style="3" customWidth="1"/>
    <col min="12042" max="12042" width="0" style="3" hidden="1" customWidth="1"/>
    <col min="12043" max="12043" width="3.7109375" style="3" customWidth="1"/>
    <col min="12044" max="12044" width="11.140625" style="3" bestFit="1" customWidth="1"/>
    <col min="12045" max="12046" width="10.5703125" style="3"/>
    <col min="12047" max="12047" width="13.42578125" style="3" customWidth="1"/>
    <col min="12048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5.5703125" style="3" customWidth="1"/>
    <col min="12282" max="12283" width="3.7109375" style="3" customWidth="1"/>
    <col min="12284" max="12284" width="22" style="3" customWidth="1"/>
    <col min="12285" max="12285" width="5.5703125" style="3" customWidth="1"/>
    <col min="12286" max="12287" width="3.7109375" style="3" customWidth="1"/>
    <col min="12288" max="12288" width="22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4" width="15.7109375" style="3" customWidth="1"/>
    <col min="12295" max="12295" width="11.7109375" style="3" customWidth="1"/>
    <col min="12296" max="12296" width="6.42578125" style="3" bestFit="1" customWidth="1"/>
    <col min="12297" max="12297" width="11.7109375" style="3" customWidth="1"/>
    <col min="12298" max="12298" width="0" style="3" hidden="1" customWidth="1"/>
    <col min="12299" max="12299" width="3.7109375" style="3" customWidth="1"/>
    <col min="12300" max="12300" width="11.140625" style="3" bestFit="1" customWidth="1"/>
    <col min="12301" max="12302" width="10.5703125" style="3"/>
    <col min="12303" max="12303" width="13.42578125" style="3" customWidth="1"/>
    <col min="12304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5.5703125" style="3" customWidth="1"/>
    <col min="12538" max="12539" width="3.7109375" style="3" customWidth="1"/>
    <col min="12540" max="12540" width="22" style="3" customWidth="1"/>
    <col min="12541" max="12541" width="5.5703125" style="3" customWidth="1"/>
    <col min="12542" max="12543" width="3.7109375" style="3" customWidth="1"/>
    <col min="12544" max="12544" width="22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50" width="15.7109375" style="3" customWidth="1"/>
    <col min="12551" max="12551" width="11.7109375" style="3" customWidth="1"/>
    <col min="12552" max="12552" width="6.42578125" style="3" bestFit="1" customWidth="1"/>
    <col min="12553" max="12553" width="11.7109375" style="3" customWidth="1"/>
    <col min="12554" max="12554" width="0" style="3" hidden="1" customWidth="1"/>
    <col min="12555" max="12555" width="3.7109375" style="3" customWidth="1"/>
    <col min="12556" max="12556" width="11.140625" style="3" bestFit="1" customWidth="1"/>
    <col min="12557" max="12558" width="10.5703125" style="3"/>
    <col min="12559" max="12559" width="13.42578125" style="3" customWidth="1"/>
    <col min="12560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5.5703125" style="3" customWidth="1"/>
    <col min="12794" max="12795" width="3.7109375" style="3" customWidth="1"/>
    <col min="12796" max="12796" width="22" style="3" customWidth="1"/>
    <col min="12797" max="12797" width="5.5703125" style="3" customWidth="1"/>
    <col min="12798" max="12799" width="3.7109375" style="3" customWidth="1"/>
    <col min="12800" max="12800" width="22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6" width="15.7109375" style="3" customWidth="1"/>
    <col min="12807" max="12807" width="11.7109375" style="3" customWidth="1"/>
    <col min="12808" max="12808" width="6.42578125" style="3" bestFit="1" customWidth="1"/>
    <col min="12809" max="12809" width="11.7109375" style="3" customWidth="1"/>
    <col min="12810" max="12810" width="0" style="3" hidden="1" customWidth="1"/>
    <col min="12811" max="12811" width="3.7109375" style="3" customWidth="1"/>
    <col min="12812" max="12812" width="11.140625" style="3" bestFit="1" customWidth="1"/>
    <col min="12813" max="12814" width="10.5703125" style="3"/>
    <col min="12815" max="12815" width="13.42578125" style="3" customWidth="1"/>
    <col min="12816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5.5703125" style="3" customWidth="1"/>
    <col min="13050" max="13051" width="3.7109375" style="3" customWidth="1"/>
    <col min="13052" max="13052" width="22" style="3" customWidth="1"/>
    <col min="13053" max="13053" width="5.5703125" style="3" customWidth="1"/>
    <col min="13054" max="13055" width="3.7109375" style="3" customWidth="1"/>
    <col min="13056" max="13056" width="22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2" width="15.7109375" style="3" customWidth="1"/>
    <col min="13063" max="13063" width="11.7109375" style="3" customWidth="1"/>
    <col min="13064" max="13064" width="6.42578125" style="3" bestFit="1" customWidth="1"/>
    <col min="13065" max="13065" width="11.7109375" style="3" customWidth="1"/>
    <col min="13066" max="13066" width="0" style="3" hidden="1" customWidth="1"/>
    <col min="13067" max="13067" width="3.7109375" style="3" customWidth="1"/>
    <col min="13068" max="13068" width="11.140625" style="3" bestFit="1" customWidth="1"/>
    <col min="13069" max="13070" width="10.5703125" style="3"/>
    <col min="13071" max="13071" width="13.42578125" style="3" customWidth="1"/>
    <col min="13072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5.5703125" style="3" customWidth="1"/>
    <col min="13306" max="13307" width="3.7109375" style="3" customWidth="1"/>
    <col min="13308" max="13308" width="22" style="3" customWidth="1"/>
    <col min="13309" max="13309" width="5.5703125" style="3" customWidth="1"/>
    <col min="13310" max="13311" width="3.7109375" style="3" customWidth="1"/>
    <col min="13312" max="13312" width="22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8" width="15.7109375" style="3" customWidth="1"/>
    <col min="13319" max="13319" width="11.7109375" style="3" customWidth="1"/>
    <col min="13320" max="13320" width="6.42578125" style="3" bestFit="1" customWidth="1"/>
    <col min="13321" max="13321" width="11.7109375" style="3" customWidth="1"/>
    <col min="13322" max="13322" width="0" style="3" hidden="1" customWidth="1"/>
    <col min="13323" max="13323" width="3.7109375" style="3" customWidth="1"/>
    <col min="13324" max="13324" width="11.140625" style="3" bestFit="1" customWidth="1"/>
    <col min="13325" max="13326" width="10.5703125" style="3"/>
    <col min="13327" max="13327" width="13.42578125" style="3" customWidth="1"/>
    <col min="13328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5.5703125" style="3" customWidth="1"/>
    <col min="13562" max="13563" width="3.7109375" style="3" customWidth="1"/>
    <col min="13564" max="13564" width="22" style="3" customWidth="1"/>
    <col min="13565" max="13565" width="5.5703125" style="3" customWidth="1"/>
    <col min="13566" max="13567" width="3.7109375" style="3" customWidth="1"/>
    <col min="13568" max="13568" width="22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4" width="15.7109375" style="3" customWidth="1"/>
    <col min="13575" max="13575" width="11.7109375" style="3" customWidth="1"/>
    <col min="13576" max="13576" width="6.42578125" style="3" bestFit="1" customWidth="1"/>
    <col min="13577" max="13577" width="11.7109375" style="3" customWidth="1"/>
    <col min="13578" max="13578" width="0" style="3" hidden="1" customWidth="1"/>
    <col min="13579" max="13579" width="3.7109375" style="3" customWidth="1"/>
    <col min="13580" max="13580" width="11.140625" style="3" bestFit="1" customWidth="1"/>
    <col min="13581" max="13582" width="10.5703125" style="3"/>
    <col min="13583" max="13583" width="13.42578125" style="3" customWidth="1"/>
    <col min="13584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5.5703125" style="3" customWidth="1"/>
    <col min="13818" max="13819" width="3.7109375" style="3" customWidth="1"/>
    <col min="13820" max="13820" width="22" style="3" customWidth="1"/>
    <col min="13821" max="13821" width="5.5703125" style="3" customWidth="1"/>
    <col min="13822" max="13823" width="3.7109375" style="3" customWidth="1"/>
    <col min="13824" max="13824" width="22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30" width="15.7109375" style="3" customWidth="1"/>
    <col min="13831" max="13831" width="11.7109375" style="3" customWidth="1"/>
    <col min="13832" max="13832" width="6.42578125" style="3" bestFit="1" customWidth="1"/>
    <col min="13833" max="13833" width="11.7109375" style="3" customWidth="1"/>
    <col min="13834" max="13834" width="0" style="3" hidden="1" customWidth="1"/>
    <col min="13835" max="13835" width="3.7109375" style="3" customWidth="1"/>
    <col min="13836" max="13836" width="11.140625" style="3" bestFit="1" customWidth="1"/>
    <col min="13837" max="13838" width="10.5703125" style="3"/>
    <col min="13839" max="13839" width="13.42578125" style="3" customWidth="1"/>
    <col min="13840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5.5703125" style="3" customWidth="1"/>
    <col min="14074" max="14075" width="3.7109375" style="3" customWidth="1"/>
    <col min="14076" max="14076" width="22" style="3" customWidth="1"/>
    <col min="14077" max="14077" width="5.5703125" style="3" customWidth="1"/>
    <col min="14078" max="14079" width="3.7109375" style="3" customWidth="1"/>
    <col min="14080" max="14080" width="22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6" width="15.7109375" style="3" customWidth="1"/>
    <col min="14087" max="14087" width="11.7109375" style="3" customWidth="1"/>
    <col min="14088" max="14088" width="6.42578125" style="3" bestFit="1" customWidth="1"/>
    <col min="14089" max="14089" width="11.7109375" style="3" customWidth="1"/>
    <col min="14090" max="14090" width="0" style="3" hidden="1" customWidth="1"/>
    <col min="14091" max="14091" width="3.7109375" style="3" customWidth="1"/>
    <col min="14092" max="14092" width="11.140625" style="3" bestFit="1" customWidth="1"/>
    <col min="14093" max="14094" width="10.5703125" style="3"/>
    <col min="14095" max="14095" width="13.42578125" style="3" customWidth="1"/>
    <col min="14096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5.5703125" style="3" customWidth="1"/>
    <col min="14330" max="14331" width="3.7109375" style="3" customWidth="1"/>
    <col min="14332" max="14332" width="22" style="3" customWidth="1"/>
    <col min="14333" max="14333" width="5.5703125" style="3" customWidth="1"/>
    <col min="14334" max="14335" width="3.7109375" style="3" customWidth="1"/>
    <col min="14336" max="14336" width="22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2" width="15.7109375" style="3" customWidth="1"/>
    <col min="14343" max="14343" width="11.7109375" style="3" customWidth="1"/>
    <col min="14344" max="14344" width="6.42578125" style="3" bestFit="1" customWidth="1"/>
    <col min="14345" max="14345" width="11.7109375" style="3" customWidth="1"/>
    <col min="14346" max="14346" width="0" style="3" hidden="1" customWidth="1"/>
    <col min="14347" max="14347" width="3.7109375" style="3" customWidth="1"/>
    <col min="14348" max="14348" width="11.140625" style="3" bestFit="1" customWidth="1"/>
    <col min="14349" max="14350" width="10.5703125" style="3"/>
    <col min="14351" max="14351" width="13.42578125" style="3" customWidth="1"/>
    <col min="14352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5.5703125" style="3" customWidth="1"/>
    <col min="14586" max="14587" width="3.7109375" style="3" customWidth="1"/>
    <col min="14588" max="14588" width="22" style="3" customWidth="1"/>
    <col min="14589" max="14589" width="5.5703125" style="3" customWidth="1"/>
    <col min="14590" max="14591" width="3.7109375" style="3" customWidth="1"/>
    <col min="14592" max="14592" width="22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8" width="15.7109375" style="3" customWidth="1"/>
    <col min="14599" max="14599" width="11.7109375" style="3" customWidth="1"/>
    <col min="14600" max="14600" width="6.42578125" style="3" bestFit="1" customWidth="1"/>
    <col min="14601" max="14601" width="11.7109375" style="3" customWidth="1"/>
    <col min="14602" max="14602" width="0" style="3" hidden="1" customWidth="1"/>
    <col min="14603" max="14603" width="3.7109375" style="3" customWidth="1"/>
    <col min="14604" max="14604" width="11.140625" style="3" bestFit="1" customWidth="1"/>
    <col min="14605" max="14606" width="10.5703125" style="3"/>
    <col min="14607" max="14607" width="13.42578125" style="3" customWidth="1"/>
    <col min="14608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5.5703125" style="3" customWidth="1"/>
    <col min="14842" max="14843" width="3.7109375" style="3" customWidth="1"/>
    <col min="14844" max="14844" width="22" style="3" customWidth="1"/>
    <col min="14845" max="14845" width="5.5703125" style="3" customWidth="1"/>
    <col min="14846" max="14847" width="3.7109375" style="3" customWidth="1"/>
    <col min="14848" max="14848" width="22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4" width="15.7109375" style="3" customWidth="1"/>
    <col min="14855" max="14855" width="11.7109375" style="3" customWidth="1"/>
    <col min="14856" max="14856" width="6.42578125" style="3" bestFit="1" customWidth="1"/>
    <col min="14857" max="14857" width="11.7109375" style="3" customWidth="1"/>
    <col min="14858" max="14858" width="0" style="3" hidden="1" customWidth="1"/>
    <col min="14859" max="14859" width="3.7109375" style="3" customWidth="1"/>
    <col min="14860" max="14860" width="11.140625" style="3" bestFit="1" customWidth="1"/>
    <col min="14861" max="14862" width="10.5703125" style="3"/>
    <col min="14863" max="14863" width="13.42578125" style="3" customWidth="1"/>
    <col min="14864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5.5703125" style="3" customWidth="1"/>
    <col min="15098" max="15099" width="3.7109375" style="3" customWidth="1"/>
    <col min="15100" max="15100" width="22" style="3" customWidth="1"/>
    <col min="15101" max="15101" width="5.5703125" style="3" customWidth="1"/>
    <col min="15102" max="15103" width="3.7109375" style="3" customWidth="1"/>
    <col min="15104" max="15104" width="22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10" width="15.7109375" style="3" customWidth="1"/>
    <col min="15111" max="15111" width="11.7109375" style="3" customWidth="1"/>
    <col min="15112" max="15112" width="6.42578125" style="3" bestFit="1" customWidth="1"/>
    <col min="15113" max="15113" width="11.7109375" style="3" customWidth="1"/>
    <col min="15114" max="15114" width="0" style="3" hidden="1" customWidth="1"/>
    <col min="15115" max="15115" width="3.7109375" style="3" customWidth="1"/>
    <col min="15116" max="15116" width="11.140625" style="3" bestFit="1" customWidth="1"/>
    <col min="15117" max="15118" width="10.5703125" style="3"/>
    <col min="15119" max="15119" width="13.42578125" style="3" customWidth="1"/>
    <col min="15120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5.5703125" style="3" customWidth="1"/>
    <col min="15354" max="15355" width="3.7109375" style="3" customWidth="1"/>
    <col min="15356" max="15356" width="22" style="3" customWidth="1"/>
    <col min="15357" max="15357" width="5.5703125" style="3" customWidth="1"/>
    <col min="15358" max="15359" width="3.7109375" style="3" customWidth="1"/>
    <col min="15360" max="15360" width="22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6" width="15.7109375" style="3" customWidth="1"/>
    <col min="15367" max="15367" width="11.7109375" style="3" customWidth="1"/>
    <col min="15368" max="15368" width="6.42578125" style="3" bestFit="1" customWidth="1"/>
    <col min="15369" max="15369" width="11.7109375" style="3" customWidth="1"/>
    <col min="15370" max="15370" width="0" style="3" hidden="1" customWidth="1"/>
    <col min="15371" max="15371" width="3.7109375" style="3" customWidth="1"/>
    <col min="15372" max="15372" width="11.140625" style="3" bestFit="1" customWidth="1"/>
    <col min="15373" max="15374" width="10.5703125" style="3"/>
    <col min="15375" max="15375" width="13.42578125" style="3" customWidth="1"/>
    <col min="15376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5.5703125" style="3" customWidth="1"/>
    <col min="15610" max="15611" width="3.7109375" style="3" customWidth="1"/>
    <col min="15612" max="15612" width="22" style="3" customWidth="1"/>
    <col min="15613" max="15613" width="5.5703125" style="3" customWidth="1"/>
    <col min="15614" max="15615" width="3.7109375" style="3" customWidth="1"/>
    <col min="15616" max="15616" width="22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2" width="15.7109375" style="3" customWidth="1"/>
    <col min="15623" max="15623" width="11.7109375" style="3" customWidth="1"/>
    <col min="15624" max="15624" width="6.42578125" style="3" bestFit="1" customWidth="1"/>
    <col min="15625" max="15625" width="11.7109375" style="3" customWidth="1"/>
    <col min="15626" max="15626" width="0" style="3" hidden="1" customWidth="1"/>
    <col min="15627" max="15627" width="3.7109375" style="3" customWidth="1"/>
    <col min="15628" max="15628" width="11.140625" style="3" bestFit="1" customWidth="1"/>
    <col min="15629" max="15630" width="10.5703125" style="3"/>
    <col min="15631" max="15631" width="13.42578125" style="3" customWidth="1"/>
    <col min="15632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5.5703125" style="3" customWidth="1"/>
    <col min="15866" max="15867" width="3.7109375" style="3" customWidth="1"/>
    <col min="15868" max="15868" width="22" style="3" customWidth="1"/>
    <col min="15869" max="15869" width="5.5703125" style="3" customWidth="1"/>
    <col min="15870" max="15871" width="3.7109375" style="3" customWidth="1"/>
    <col min="15872" max="15872" width="22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8" width="15.7109375" style="3" customWidth="1"/>
    <col min="15879" max="15879" width="11.7109375" style="3" customWidth="1"/>
    <col min="15880" max="15880" width="6.42578125" style="3" bestFit="1" customWidth="1"/>
    <col min="15881" max="15881" width="11.7109375" style="3" customWidth="1"/>
    <col min="15882" max="15882" width="0" style="3" hidden="1" customWidth="1"/>
    <col min="15883" max="15883" width="3.7109375" style="3" customWidth="1"/>
    <col min="15884" max="15884" width="11.140625" style="3" bestFit="1" customWidth="1"/>
    <col min="15885" max="15886" width="10.5703125" style="3"/>
    <col min="15887" max="15887" width="13.42578125" style="3" customWidth="1"/>
    <col min="15888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5.5703125" style="3" customWidth="1"/>
    <col min="16122" max="16123" width="3.7109375" style="3" customWidth="1"/>
    <col min="16124" max="16124" width="22" style="3" customWidth="1"/>
    <col min="16125" max="16125" width="5.5703125" style="3" customWidth="1"/>
    <col min="16126" max="16127" width="3.7109375" style="3" customWidth="1"/>
    <col min="16128" max="16128" width="22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4" width="15.7109375" style="3" customWidth="1"/>
    <col min="16135" max="16135" width="11.7109375" style="3" customWidth="1"/>
    <col min="16136" max="16136" width="6.42578125" style="3" bestFit="1" customWidth="1"/>
    <col min="16137" max="16137" width="11.7109375" style="3" customWidth="1"/>
    <col min="16138" max="16138" width="0" style="3" hidden="1" customWidth="1"/>
    <col min="16139" max="16139" width="3.7109375" style="3" customWidth="1"/>
    <col min="16140" max="16140" width="11.140625" style="3" bestFit="1" customWidth="1"/>
    <col min="16141" max="16142" width="10.5703125" style="3"/>
    <col min="16143" max="16143" width="13.42578125" style="3" customWidth="1"/>
    <col min="16144" max="16384" width="10.5703125" style="3"/>
  </cols>
  <sheetData>
    <row r="1" spans="1:26" hidden="1" x14ac:dyDescent="0.25"/>
    <row r="2" spans="1:26" hidden="1" x14ac:dyDescent="0.25"/>
    <row r="3" spans="1:26" hidden="1" x14ac:dyDescent="0.25"/>
    <row r="4" spans="1:2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6" ht="12.75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3"/>
      <c r="K5" s="33"/>
      <c r="N5" s="1"/>
      <c r="O5" s="1"/>
      <c r="P5" s="1"/>
      <c r="Q5" s="1"/>
      <c r="R5" s="1"/>
      <c r="S5" s="1"/>
      <c r="T5" s="33"/>
    </row>
    <row r="6" spans="1:26" x14ac:dyDescent="0.25">
      <c r="A6" s="4"/>
      <c r="B6" s="4"/>
      <c r="C6" s="4"/>
      <c r="D6" s="34"/>
      <c r="E6" s="34"/>
      <c r="F6" s="34"/>
      <c r="G6" s="34"/>
      <c r="H6" s="34"/>
      <c r="I6" s="34"/>
      <c r="J6" s="4"/>
    </row>
    <row r="7" spans="1:26" s="6" customFormat="1" ht="5.25" hidden="1" x14ac:dyDescent="0.25">
      <c r="A7" s="7"/>
      <c r="B7" s="8"/>
      <c r="D7" s="9"/>
      <c r="E7" s="9"/>
      <c r="F7" s="9"/>
      <c r="G7" s="9"/>
      <c r="H7" s="9"/>
      <c r="I7" s="9"/>
      <c r="J7" s="10"/>
      <c r="K7" s="10"/>
      <c r="M7" s="5"/>
      <c r="N7" s="5"/>
      <c r="O7" s="5"/>
      <c r="P7" s="5"/>
      <c r="Q7" s="5"/>
    </row>
    <row r="8" spans="1:26" s="12" customFormat="1" ht="30" x14ac:dyDescent="0.25">
      <c r="A8" s="37"/>
      <c r="B8" s="38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8" s="39" t="str">
        <f>IF(datePr_ch="",IF(datePr="","",datePr),datePr_ch)</f>
        <v>09.08.2023</v>
      </c>
      <c r="D8" s="39"/>
      <c r="E8" s="39"/>
      <c r="F8" s="39"/>
      <c r="G8" s="39"/>
      <c r="H8" s="39"/>
      <c r="I8" s="39"/>
      <c r="J8" s="13"/>
      <c r="W8" s="11"/>
      <c r="X8" s="11"/>
      <c r="Y8" s="11"/>
      <c r="Z8" s="11"/>
    </row>
    <row r="9" spans="1:26" s="12" customFormat="1" ht="30" x14ac:dyDescent="0.25">
      <c r="A9" s="40"/>
      <c r="B9" s="38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9" s="39" t="str">
        <f>IF(numberPr_ch="",IF(numberPr="","",numberPr),numberPr_ch)</f>
        <v>4281</v>
      </c>
      <c r="D9" s="39"/>
      <c r="E9" s="39"/>
      <c r="F9" s="39"/>
      <c r="G9" s="39"/>
      <c r="H9" s="39"/>
      <c r="I9" s="39"/>
      <c r="J9" s="13"/>
      <c r="W9" s="11"/>
      <c r="X9" s="11"/>
      <c r="Y9" s="11"/>
      <c r="Z9" s="11"/>
    </row>
    <row r="10" spans="1:26" s="6" customFormat="1" ht="5.25" hidden="1" x14ac:dyDescent="0.25">
      <c r="A10" s="7"/>
      <c r="B10" s="8"/>
      <c r="D10" s="9"/>
      <c r="E10" s="9"/>
      <c r="F10" s="9"/>
      <c r="G10" s="9"/>
      <c r="H10" s="9"/>
      <c r="I10" s="9"/>
      <c r="J10" s="10"/>
      <c r="K10" s="10"/>
      <c r="M10" s="5"/>
      <c r="N10" s="5"/>
      <c r="O10" s="5"/>
      <c r="P10" s="5"/>
      <c r="Q10" s="5"/>
    </row>
    <row r="11" spans="1:26" s="15" customFormat="1" ht="18.75" hidden="1" x14ac:dyDescent="0.25">
      <c r="A11" s="14"/>
      <c r="B11" s="16"/>
      <c r="C11" s="17"/>
      <c r="D11" s="17"/>
      <c r="E11" s="17"/>
      <c r="F11" s="17"/>
      <c r="G11" s="17"/>
      <c r="H11" s="17"/>
      <c r="I11" s="17"/>
      <c r="J11" s="13"/>
      <c r="O11" s="11" t="s">
        <v>1</v>
      </c>
      <c r="P11" s="11" t="s">
        <v>2</v>
      </c>
      <c r="W11" s="5"/>
      <c r="X11" s="5"/>
      <c r="Y11" s="5"/>
      <c r="Z11" s="5"/>
    </row>
    <row r="12" spans="1:26" s="12" customFormat="1" ht="15" hidden="1" x14ac:dyDescent="0.25">
      <c r="A12" s="18"/>
      <c r="B12" s="18"/>
      <c r="C12" s="19"/>
      <c r="D12" s="20"/>
      <c r="E12" s="20"/>
      <c r="F12" s="20"/>
      <c r="G12" s="20"/>
      <c r="H12" s="20"/>
      <c r="I12" s="20"/>
      <c r="J12" s="21"/>
      <c r="T12" s="22" t="s">
        <v>3</v>
      </c>
      <c r="W12" s="11"/>
      <c r="X12" s="11"/>
      <c r="Y12" s="11"/>
      <c r="Z12" s="11"/>
    </row>
    <row r="13" spans="1:26" ht="12" x14ac:dyDescent="0.25">
      <c r="A13" s="4"/>
      <c r="B13" s="4"/>
      <c r="C13" s="4"/>
      <c r="D13" s="23"/>
      <c r="E13" s="23"/>
      <c r="F13" s="23"/>
      <c r="G13" s="23"/>
      <c r="H13" s="23"/>
      <c r="I13" s="23"/>
      <c r="J13" s="24"/>
      <c r="O13" s="23"/>
      <c r="P13" s="23"/>
      <c r="Q13" s="23"/>
      <c r="R13" s="23"/>
      <c r="S13" s="23"/>
      <c r="T13" s="23"/>
    </row>
    <row r="14" spans="1:26" x14ac:dyDescent="0.25">
      <c r="A14" s="41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 t="s">
        <v>5</v>
      </c>
    </row>
    <row r="15" spans="1:26" x14ac:dyDescent="0.25">
      <c r="A15" s="41" t="s">
        <v>6</v>
      </c>
      <c r="B15" s="41" t="s">
        <v>7</v>
      </c>
      <c r="C15" s="42" t="s">
        <v>8</v>
      </c>
      <c r="D15" s="42"/>
      <c r="E15" s="42"/>
      <c r="F15" s="42"/>
      <c r="G15" s="42" t="s">
        <v>9</v>
      </c>
      <c r="H15" s="42"/>
      <c r="I15" s="42"/>
      <c r="J15" s="42"/>
      <c r="K15" s="42" t="s">
        <v>10</v>
      </c>
      <c r="L15" s="42"/>
      <c r="M15" s="42"/>
      <c r="N15" s="42"/>
      <c r="O15" s="41" t="s">
        <v>11</v>
      </c>
      <c r="P15" s="41"/>
      <c r="Q15" s="41"/>
      <c r="R15" s="41"/>
      <c r="S15" s="41"/>
      <c r="T15" s="41" t="s">
        <v>12</v>
      </c>
      <c r="U15" s="43" t="s">
        <v>13</v>
      </c>
      <c r="V15" s="41"/>
    </row>
    <row r="16" spans="1:26" x14ac:dyDescent="0.25">
      <c r="A16" s="41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1" t="s">
        <v>14</v>
      </c>
      <c r="P16" s="41"/>
      <c r="Q16" s="41" t="s">
        <v>15</v>
      </c>
      <c r="R16" s="41"/>
      <c r="S16" s="41"/>
      <c r="T16" s="41"/>
      <c r="U16" s="43"/>
      <c r="V16" s="41"/>
    </row>
    <row r="17" spans="1:26" ht="30" customHeight="1" x14ac:dyDescent="0.25">
      <c r="A17" s="41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4" t="s">
        <v>16</v>
      </c>
      <c r="P17" s="44" t="s">
        <v>17</v>
      </c>
      <c r="Q17" s="45" t="s">
        <v>18</v>
      </c>
      <c r="R17" s="46" t="s">
        <v>19</v>
      </c>
      <c r="S17" s="46"/>
      <c r="T17" s="41"/>
      <c r="U17" s="43"/>
      <c r="V17" s="41"/>
    </row>
    <row r="18" spans="1:26" x14ac:dyDescent="0.25">
      <c r="A18" s="47" t="s">
        <v>20</v>
      </c>
      <c r="B18" s="47" t="s">
        <v>21</v>
      </c>
      <c r="C18" s="48">
        <f ca="1">OFFSET(C18,0,-1)+1</f>
        <v>3</v>
      </c>
      <c r="D18" s="48"/>
      <c r="E18" s="48"/>
      <c r="F18" s="48"/>
      <c r="G18" s="48">
        <f ca="1">OFFSET(C18,0,0)+1</f>
        <v>4</v>
      </c>
      <c r="H18" s="48"/>
      <c r="I18" s="48"/>
      <c r="J18" s="48"/>
      <c r="K18" s="49"/>
      <c r="L18" s="49"/>
      <c r="M18" s="49"/>
      <c r="N18" s="50">
        <f ca="1">OFFSET(G18,0,0)+1</f>
        <v>5</v>
      </c>
      <c r="O18" s="51">
        <f ca="1">OFFSET(O18,0,-1)+1</f>
        <v>6</v>
      </c>
      <c r="P18" s="51">
        <f ca="1">OFFSET(P18,0,-1)+1</f>
        <v>7</v>
      </c>
      <c r="Q18" s="51">
        <f ca="1">OFFSET(Q18,0,-1)+1</f>
        <v>8</v>
      </c>
      <c r="R18" s="48">
        <f ca="1">OFFSET(R18,0,-1)+1</f>
        <v>9</v>
      </c>
      <c r="S18" s="48"/>
      <c r="T18" s="51">
        <f ca="1">OFFSET(T18,0,-2)+1</f>
        <v>10</v>
      </c>
      <c r="U18" s="52"/>
      <c r="V18" s="51">
        <f ca="1">OFFSET(V18,0,-2)+1</f>
        <v>11</v>
      </c>
    </row>
    <row r="19" spans="1:26" ht="22.5" x14ac:dyDescent="0.25">
      <c r="A19" s="53" t="s">
        <v>36</v>
      </c>
      <c r="B19" s="40" t="s">
        <v>22</v>
      </c>
      <c r="C19" s="54" t="str">
        <f>IF('[1]Перечень тарифов'!J21="","","" &amp; '[1]Перечень тарифов'!J21 &amp; "")</f>
        <v>Плата за покдлючение объектов заявителей к системе теплоснабжения АО "Теплокоммунэнерго" в расчёте на единицу мощности подключаемой тепловой нагрузки на 2024 год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 t="s">
        <v>23</v>
      </c>
    </row>
    <row r="20" spans="1:26" ht="14.25" hidden="1" customHeight="1" x14ac:dyDescent="0.25">
      <c r="A20" s="53" t="e">
        <f ca="1">mergeValue(#REF!) &amp;"."&amp; mergeValue(#REF!)</f>
        <v>#NAME?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5"/>
    </row>
    <row r="21" spans="1:26" ht="14.25" hidden="1" customHeight="1" x14ac:dyDescent="0.25">
      <c r="A21" s="53" t="e">
        <f ca="1">mergeValue(#REF!) &amp;"."&amp; mergeValue(#REF!)&amp;"."&amp; mergeValue(#REF!)</f>
        <v>#NAME?</v>
      </c>
      <c r="B21" s="58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5"/>
    </row>
    <row r="22" spans="1:26" ht="14.25" hidden="1" customHeight="1" x14ac:dyDescent="0.25">
      <c r="A22" s="53" t="e">
        <f ca="1">mergeValue(#REF!) &amp;"."&amp; mergeValue(#REF!)&amp;"."&amp; mergeValue(#REF!)&amp;"."&amp; mergeValue(#REF!)</f>
        <v>#NAME?</v>
      </c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5"/>
    </row>
    <row r="23" spans="1:26" ht="15" x14ac:dyDescent="0.25">
      <c r="A23" s="57" t="s">
        <v>37</v>
      </c>
      <c r="B23" s="60" t="s">
        <v>24</v>
      </c>
      <c r="C23" s="61" t="s">
        <v>25</v>
      </c>
      <c r="D23" s="62"/>
      <c r="E23" s="63">
        <v>1</v>
      </c>
      <c r="F23" s="57"/>
      <c r="G23" s="61" t="s">
        <v>26</v>
      </c>
      <c r="H23" s="62"/>
      <c r="I23" s="63">
        <v>1</v>
      </c>
      <c r="J23" s="64" t="s">
        <v>27</v>
      </c>
      <c r="K23" s="61" t="s">
        <v>26</v>
      </c>
      <c r="L23" s="65"/>
      <c r="M23" s="66">
        <v>1</v>
      </c>
      <c r="N23" s="67" t="s">
        <v>28</v>
      </c>
      <c r="O23" s="68"/>
      <c r="P23" s="82">
        <v>19816.892</v>
      </c>
      <c r="Q23" s="69" t="s">
        <v>29</v>
      </c>
      <c r="R23" s="61" t="s">
        <v>26</v>
      </c>
      <c r="S23" s="69" t="s">
        <v>30</v>
      </c>
      <c r="T23" s="61" t="s">
        <v>25</v>
      </c>
      <c r="U23" s="52"/>
      <c r="V23" s="57" t="s">
        <v>31</v>
      </c>
      <c r="W23" s="1" t="e">
        <f ca="1">strCheckDate(O24:U24)</f>
        <v>#NAME?</v>
      </c>
      <c r="X23" s="25" t="str">
        <f>IF(AND(COUNTIF(Y18:Y27,Y23)&gt;1,Y23&lt;&gt;""),"ErrUnique:HasDoubleConn","")</f>
        <v/>
      </c>
      <c r="Y23" s="25"/>
      <c r="Z23" s="25"/>
    </row>
    <row r="24" spans="1:26" ht="20.100000000000001" customHeight="1" x14ac:dyDescent="0.15">
      <c r="A24" s="57"/>
      <c r="B24" s="60"/>
      <c r="C24" s="61"/>
      <c r="D24" s="62"/>
      <c r="E24" s="63"/>
      <c r="F24" s="57"/>
      <c r="G24" s="61"/>
      <c r="H24" s="62"/>
      <c r="I24" s="63"/>
      <c r="J24" s="64"/>
      <c r="K24" s="61"/>
      <c r="L24" s="70"/>
      <c r="M24" s="70"/>
      <c r="N24" s="70" t="s">
        <v>32</v>
      </c>
      <c r="O24" s="71"/>
      <c r="P24" s="72" t="str">
        <f>Q23 &amp; "-" &amp; S23</f>
        <v>01.01.2024-31.12.2024</v>
      </c>
      <c r="Q24" s="73"/>
      <c r="R24" s="61"/>
      <c r="S24" s="73"/>
      <c r="T24" s="61"/>
      <c r="U24" s="71"/>
      <c r="V24" s="57"/>
      <c r="X24" s="25"/>
      <c r="Y24" s="25"/>
      <c r="Z24" s="25"/>
    </row>
    <row r="25" spans="1:26" ht="15" hidden="1" customHeight="1" x14ac:dyDescent="0.25">
      <c r="A25" s="57"/>
      <c r="B25" s="60"/>
      <c r="C25" s="61"/>
      <c r="D25" s="62"/>
      <c r="E25" s="63"/>
      <c r="F25" s="57"/>
      <c r="G25" s="61"/>
      <c r="H25" s="74"/>
      <c r="I25" s="74"/>
      <c r="J25" s="70" t="s">
        <v>33</v>
      </c>
      <c r="K25" s="75"/>
      <c r="L25" s="75"/>
      <c r="M25" s="75"/>
      <c r="N25" s="75"/>
      <c r="O25" s="71"/>
      <c r="P25" s="71"/>
      <c r="Q25" s="76"/>
      <c r="R25" s="77"/>
      <c r="S25" s="77"/>
      <c r="T25" s="76"/>
      <c r="U25" s="77"/>
      <c r="V25" s="57"/>
      <c r="X25" s="25"/>
      <c r="Y25" s="25"/>
      <c r="Z25" s="25"/>
    </row>
    <row r="26" spans="1:26" ht="63.75" customHeight="1" x14ac:dyDescent="0.25">
      <c r="A26" s="57"/>
      <c r="B26" s="60"/>
      <c r="C26" s="61"/>
      <c r="D26" s="78"/>
      <c r="E26" s="78"/>
      <c r="F26" s="79"/>
      <c r="G26" s="75"/>
      <c r="H26" s="75"/>
      <c r="I26" s="75"/>
      <c r="J26" s="75"/>
      <c r="K26" s="75"/>
      <c r="L26" s="75"/>
      <c r="M26" s="75"/>
      <c r="N26" s="75"/>
      <c r="O26" s="71"/>
      <c r="P26" s="71"/>
      <c r="Q26" s="76"/>
      <c r="R26" s="77"/>
      <c r="S26" s="77"/>
      <c r="T26" s="76"/>
      <c r="U26" s="77"/>
      <c r="V26" s="57"/>
      <c r="X26" s="25"/>
      <c r="Y26" s="25"/>
      <c r="Z26" s="25"/>
    </row>
    <row r="27" spans="1:26" s="36" customFormat="1" ht="15" hidden="1" x14ac:dyDescent="0.25">
      <c r="A27" s="80"/>
      <c r="B27" s="81" t="s">
        <v>34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57"/>
      <c r="W27" s="35"/>
      <c r="X27" s="35"/>
      <c r="Y27" s="35"/>
      <c r="Z27" s="35"/>
    </row>
    <row r="29" spans="1:26" ht="12.75" x14ac:dyDescent="0.25">
      <c r="A29" s="26">
        <v>1</v>
      </c>
      <c r="B29" s="27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"/>
      <c r="X29" s="2"/>
      <c r="Y29" s="2"/>
      <c r="Z29" s="2"/>
    </row>
    <row r="30" spans="1:26" ht="15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1"/>
      <c r="Y30" s="31"/>
      <c r="Z30" s="31"/>
    </row>
  </sheetData>
  <mergeCells count="46">
    <mergeCell ref="R23:R24"/>
    <mergeCell ref="S23:S24"/>
    <mergeCell ref="T23:T24"/>
    <mergeCell ref="V23:V27"/>
    <mergeCell ref="B29:V29"/>
    <mergeCell ref="G23:G25"/>
    <mergeCell ref="H23:H24"/>
    <mergeCell ref="I23:I24"/>
    <mergeCell ref="J23:J24"/>
    <mergeCell ref="K23:K24"/>
    <mergeCell ref="Q23:Q24"/>
    <mergeCell ref="A23:A26"/>
    <mergeCell ref="B23:B26"/>
    <mergeCell ref="C23:C26"/>
    <mergeCell ref="D23:D25"/>
    <mergeCell ref="E23:E25"/>
    <mergeCell ref="F23:F25"/>
    <mergeCell ref="C19:U19"/>
    <mergeCell ref="C20:U20"/>
    <mergeCell ref="C21:U21"/>
    <mergeCell ref="C22:U22"/>
    <mergeCell ref="T15:T17"/>
    <mergeCell ref="U15:U17"/>
    <mergeCell ref="O16:P16"/>
    <mergeCell ref="Q16:S16"/>
    <mergeCell ref="R17:S17"/>
    <mergeCell ref="C18:F18"/>
    <mergeCell ref="G18:J18"/>
    <mergeCell ref="R18:S18"/>
    <mergeCell ref="D13:I13"/>
    <mergeCell ref="O13:T13"/>
    <mergeCell ref="A14:U14"/>
    <mergeCell ref="V14:V17"/>
    <mergeCell ref="A15:A17"/>
    <mergeCell ref="B15:B17"/>
    <mergeCell ref="C15:F17"/>
    <mergeCell ref="G15:J17"/>
    <mergeCell ref="K15:N17"/>
    <mergeCell ref="O15:S15"/>
    <mergeCell ref="A5:I5"/>
    <mergeCell ref="D7:I7"/>
    <mergeCell ref="C8:I8"/>
    <mergeCell ref="C9:I9"/>
    <mergeCell ref="D10:I10"/>
    <mergeCell ref="A12:B12"/>
    <mergeCell ref="D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2023-08-14T07:40:45Z</dcterms:modified>
</cp:coreProperties>
</file>