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52511"/>
</workbook>
</file>

<file path=xl/calcChain.xml><?xml version="1.0" encoding="utf-8"?>
<calcChain xmlns="http://schemas.openxmlformats.org/spreadsheetml/2006/main">
  <c r="Y12" i="1" l="1"/>
  <c r="Z12" i="1" s="1"/>
  <c r="AH12" i="1"/>
  <c r="AI12" i="1" s="1"/>
  <c r="AQ12" i="1"/>
  <c r="AR12" i="1" s="1"/>
  <c r="AZ19" i="1" l="1"/>
  <c r="AZ17" i="1"/>
  <c r="J6" i="1"/>
  <c r="J5" i="1"/>
  <c r="J4" i="1"/>
  <c r="AY16" i="1"/>
  <c r="AY18" i="1"/>
  <c r="P12" i="1" l="1"/>
  <c r="Q12" i="1" s="1"/>
</calcChain>
</file>

<file path=xl/sharedStrings.xml><?xml version="1.0" encoding="utf-8"?>
<sst xmlns="http://schemas.openxmlformats.org/spreadsheetml/2006/main" count="154" uniqueCount="77">
  <si>
    <t>Источник официального опубликования решения</t>
  </si>
  <si>
    <t>№ п/п</t>
  </si>
  <si>
    <t>Параметры дифференциации</t>
  </si>
  <si>
    <t>Одноставочный тариф (двухкомпонентный)</t>
  </si>
  <si>
    <t>Период действия</t>
  </si>
  <si>
    <t>Компонент на холодную воду, руб./куб.м</t>
  </si>
  <si>
    <t>Компонент на тепловую энергию, руб./Гкал</t>
  </si>
  <si>
    <t>дата начала</t>
  </si>
  <si>
    <t>дата окончания</t>
  </si>
  <si>
    <t>1</t>
  </si>
  <si>
    <t>2</t>
  </si>
  <si>
    <t>Наименование тарифа</t>
  </si>
  <si>
    <t>Группа потребителей</t>
  </si>
  <si>
    <t>Население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</si>
  <si>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</si>
  <si>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</si>
  <si>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</si>
  <si>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</si>
  <si>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</si>
  <si>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</si>
  <si>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</si>
  <si>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</si>
  <si>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</si>
  <si>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</si>
  <si>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</si>
  <si>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</si>
  <si>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</si>
  <si>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</si>
  <si>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</si>
  <si>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</si>
  <si>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</si>
  <si>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</si>
  <si>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</si>
  <si>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31.12.2023</t>
  </si>
  <si>
    <t>85/70</t>
  </si>
  <si>
    <t>Официальный портал правовой информации Ростовской области</t>
  </si>
  <si>
    <t>Региональная служба по тарифам Ростовской области</t>
  </si>
  <si>
    <t>1.1</t>
  </si>
  <si>
    <t>1.1.1</t>
  </si>
  <si>
    <t>1.1.1.1.1</t>
  </si>
  <si>
    <t>1.1.1.1.1.1</t>
  </si>
  <si>
    <t>1.1.1.1.2</t>
  </si>
  <si>
    <t>1.1.1.1.2.1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</si>
  <si>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</si>
  <si>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</si>
  <si>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</si>
  <si>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</si>
  <si>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</si>
  <si>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</si>
  <si>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</si>
  <si>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</si>
  <si>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</si>
  <si>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</si>
  <si>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</si>
  <si>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</si>
  <si>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</si>
  <si>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</si>
  <si>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</si>
  <si>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</si>
  <si>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</si>
  <si>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</si>
  <si>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</si>
  <si>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</si>
  <si>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</si>
  <si>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</si>
  <si>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</si>
  <si>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</si>
  <si>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</si>
  <si>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</si>
  <si>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</si>
  <si>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</si>
  <si>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</si>
  <si>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</si>
  <si>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</si>
  <si>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</si>
  <si>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Форма 1.2 Информация о величинах тарифов на горячую воду , транспортировку воды (в закрытых системах)</t>
  </si>
  <si>
    <t>Прочие потребители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</si>
</sst>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3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2" fillId="0" borderId="0"/>
    <xf numFmtId="0" fontId="6" fillId="0" borderId="4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 indent="1"/>
    </xf>
    <xf numFmtId="0" fontId="9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5" applyFont="1" applyFill="1" applyBorder="1" applyAlignment="1" applyProtection="1">
      <alignment horizontal="right" vertical="center" wrapText="1"/>
    </xf>
    <xf numFmtId="0" fontId="9" fillId="0" borderId="3" xfId="4" applyNumberFormat="1" applyFont="1" applyFill="1" applyBorder="1" applyAlignment="1" applyProtection="1">
      <alignment vertical="center" wrapText="1"/>
    </xf>
    <xf numFmtId="0" fontId="9" fillId="0" borderId="3" xfId="4" applyNumberFormat="1" applyFont="1" applyFill="1" applyBorder="1" applyAlignment="1" applyProtection="1">
      <alignment horizontal="left" vertical="center" wrapText="1" indent="1"/>
    </xf>
    <xf numFmtId="0" fontId="11" fillId="2" borderId="5" xfId="3" applyFont="1" applyFill="1" applyBorder="1" applyAlignment="1" applyProtection="1">
      <alignment horizontal="right" vertical="center" wrapText="1" indent="1"/>
    </xf>
    <xf numFmtId="0" fontId="11" fillId="0" borderId="5" xfId="7" applyFont="1" applyFill="1" applyBorder="1" applyAlignment="1" applyProtection="1">
      <alignment horizontal="center" vertical="center" wrapText="1"/>
    </xf>
    <xf numFmtId="0" fontId="11" fillId="0" borderId="5" xfId="5" applyFont="1" applyFill="1" applyBorder="1" applyAlignment="1" applyProtection="1">
      <alignment horizontal="center" vertical="center" wrapText="1"/>
    </xf>
    <xf numFmtId="49" fontId="12" fillId="2" borderId="5" xfId="8" applyNumberFormat="1" applyFont="1" applyFill="1" applyBorder="1" applyAlignment="1" applyProtection="1">
      <alignment horizontal="center" vertical="center" wrapText="1"/>
    </xf>
    <xf numFmtId="0" fontId="12" fillId="2" borderId="5" xfId="8" applyNumberFormat="1" applyFont="1" applyFill="1" applyBorder="1" applyAlignment="1" applyProtection="1">
      <alignment horizontal="center" vertical="center" wrapText="1"/>
    </xf>
    <xf numFmtId="0" fontId="9" fillId="2" borderId="5" xfId="1" applyNumberFormat="1" applyFont="1" applyFill="1" applyBorder="1" applyAlignment="1" applyProtection="1">
      <alignment horizontal="left" vertical="center" wrapText="1"/>
    </xf>
    <xf numFmtId="0" fontId="9" fillId="0" borderId="5" xfId="5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2" xfId="2" applyFont="1" applyFill="1" applyBorder="1" applyAlignment="1">
      <alignment horizontal="left" vertical="center" wrapText="1" indent="1"/>
    </xf>
    <xf numFmtId="0" fontId="9" fillId="0" borderId="0" xfId="5" applyFont="1" applyFill="1" applyBorder="1" applyAlignment="1" applyProtection="1">
      <alignment horizontal="right" vertical="center" wrapText="1"/>
    </xf>
    <xf numFmtId="0" fontId="9" fillId="0" borderId="5" xfId="7" applyFont="1" applyFill="1" applyBorder="1" applyAlignment="1" applyProtection="1">
      <alignment horizontal="center" vertical="center" wrapText="1"/>
    </xf>
    <xf numFmtId="0" fontId="9" fillId="0" borderId="5" xfId="5" applyFont="1" applyFill="1" applyBorder="1" applyAlignment="1" applyProtection="1">
      <alignment horizontal="center" vertical="center" wrapText="1"/>
    </xf>
    <xf numFmtId="14" fontId="9" fillId="0" borderId="6" xfId="4" applyNumberFormat="1" applyFont="1" applyFill="1" applyBorder="1" applyAlignment="1" applyProtection="1">
      <alignment horizontal="left" vertical="center" wrapText="1"/>
    </xf>
    <xf numFmtId="14" fontId="9" fillId="0" borderId="7" xfId="4" applyNumberFormat="1" applyFont="1" applyFill="1" applyBorder="1" applyAlignment="1" applyProtection="1">
      <alignment horizontal="left" vertical="center" wrapText="1"/>
    </xf>
    <xf numFmtId="0" fontId="9" fillId="0" borderId="6" xfId="4" applyNumberFormat="1" applyFont="1" applyFill="1" applyBorder="1" applyAlignment="1" applyProtection="1">
      <alignment horizontal="left" vertical="center" wrapText="1"/>
    </xf>
    <xf numFmtId="0" fontId="9" fillId="0" borderId="7" xfId="4" applyNumberFormat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left" vertical="center" wrapText="1"/>
    </xf>
    <xf numFmtId="0" fontId="9" fillId="0" borderId="5" xfId="1" applyNumberFormat="1" applyFont="1" applyFill="1" applyBorder="1" applyAlignment="1" applyProtection="1">
      <alignment horizontal="left" vertical="center" wrapText="1" indent="1"/>
    </xf>
    <xf numFmtId="0" fontId="9" fillId="0" borderId="5" xfId="1" applyNumberFormat="1" applyFont="1" applyFill="1" applyBorder="1" applyAlignment="1" applyProtection="1">
      <alignment horizontal="left" vertical="center" wrapText="1" indent="2"/>
    </xf>
    <xf numFmtId="0" fontId="9" fillId="0" borderId="5" xfId="1" applyNumberFormat="1" applyFont="1" applyFill="1" applyBorder="1" applyAlignment="1" applyProtection="1">
      <alignment horizontal="left" vertical="center" wrapText="1" indent="4"/>
    </xf>
    <xf numFmtId="0" fontId="9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5" xfId="1" applyNumberFormat="1" applyFont="1" applyFill="1" applyBorder="1" applyAlignment="1" applyProtection="1">
      <alignment horizontal="left" vertical="center" wrapText="1" indent="5"/>
      <protection locked="0"/>
    </xf>
    <xf numFmtId="4" fontId="9" fillId="0" borderId="5" xfId="9" applyNumberFormat="1" applyFont="1" applyFill="1" applyBorder="1" applyAlignment="1" applyProtection="1">
      <alignment horizontal="right" vertical="center" wrapText="1"/>
      <protection locked="0"/>
    </xf>
    <xf numFmtId="49" fontId="11" fillId="0" borderId="5" xfId="4" applyNumberFormat="1" applyFont="1" applyFill="1" applyBorder="1" applyAlignment="1" applyProtection="1">
      <alignment vertical="center" wrapText="1"/>
      <protection locked="0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17</xdr:row>
      <xdr:rowOff>47625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743700" y="34861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50</xdr:col>
      <xdr:colOff>0</xdr:colOff>
      <xdr:row>0</xdr:row>
      <xdr:rowOff>9525</xdr:rowOff>
    </xdr:from>
    <xdr:to>
      <xdr:col>50</xdr:col>
      <xdr:colOff>190500</xdr:colOff>
      <xdr:row>0</xdr:row>
      <xdr:rowOff>200025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355092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0</xdr:colOff>
      <xdr:row>0</xdr:row>
      <xdr:rowOff>9525</xdr:rowOff>
    </xdr:from>
    <xdr:to>
      <xdr:col>13</xdr:col>
      <xdr:colOff>190500</xdr:colOff>
      <xdr:row>0</xdr:row>
      <xdr:rowOff>200025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67437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50</xdr:col>
      <xdr:colOff>0</xdr:colOff>
      <xdr:row>19</xdr:row>
      <xdr:rowOff>0</xdr:rowOff>
    </xdr:from>
    <xdr:to>
      <xdr:col>50</xdr:col>
      <xdr:colOff>190500</xdr:colOff>
      <xdr:row>19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35509200" y="39338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50</xdr:col>
      <xdr:colOff>0</xdr:colOff>
      <xdr:row>19</xdr:row>
      <xdr:rowOff>0</xdr:rowOff>
    </xdr:from>
    <xdr:to>
      <xdr:col>50</xdr:col>
      <xdr:colOff>190500</xdr:colOff>
      <xdr:row>19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35509200" y="39338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50</xdr:col>
      <xdr:colOff>0</xdr:colOff>
      <xdr:row>19</xdr:row>
      <xdr:rowOff>0</xdr:rowOff>
    </xdr:from>
    <xdr:to>
      <xdr:col>50</xdr:col>
      <xdr:colOff>190500</xdr:colOff>
      <xdr:row>19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35509200" y="39338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50</xdr:col>
      <xdr:colOff>0</xdr:colOff>
      <xdr:row>18</xdr:row>
      <xdr:rowOff>0</xdr:rowOff>
    </xdr:from>
    <xdr:to>
      <xdr:col>50</xdr:col>
      <xdr:colOff>190500</xdr:colOff>
      <xdr:row>18</xdr:row>
      <xdr:rowOff>0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35509200" y="37909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17</xdr:col>
      <xdr:colOff>0</xdr:colOff>
      <xdr:row>0</xdr:row>
      <xdr:rowOff>9525</xdr:rowOff>
    </xdr:from>
    <xdr:ext cx="190500" cy="190500"/>
    <xdr:grpSp>
      <xdr:nvGrpSpPr>
        <xdr:cNvPr id="25" name="shCalendar" hidden="1"/>
        <xdr:cNvGrpSpPr>
          <a:grpSpLocks/>
        </xdr:cNvGrpSpPr>
      </xdr:nvGrpSpPr>
      <xdr:grpSpPr bwMode="auto">
        <a:xfrm>
          <a:off x="98679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0</xdr:row>
      <xdr:rowOff>9525</xdr:rowOff>
    </xdr:from>
    <xdr:ext cx="190500" cy="190500"/>
    <xdr:grpSp>
      <xdr:nvGrpSpPr>
        <xdr:cNvPr id="28" name="shCalendar" hidden="1"/>
        <xdr:cNvGrpSpPr>
          <a:grpSpLocks/>
        </xdr:cNvGrpSpPr>
      </xdr:nvGrpSpPr>
      <xdr:grpSpPr bwMode="auto">
        <a:xfrm>
          <a:off x="129921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25</xdr:col>
      <xdr:colOff>0</xdr:colOff>
      <xdr:row>0</xdr:row>
      <xdr:rowOff>9525</xdr:rowOff>
    </xdr:from>
    <xdr:ext cx="190500" cy="190500"/>
    <xdr:grpSp>
      <xdr:nvGrpSpPr>
        <xdr:cNvPr id="31" name="shCalendar" hidden="1"/>
        <xdr:cNvGrpSpPr>
          <a:grpSpLocks/>
        </xdr:cNvGrpSpPr>
      </xdr:nvGrpSpPr>
      <xdr:grpSpPr bwMode="auto">
        <a:xfrm>
          <a:off x="161258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29</xdr:col>
      <xdr:colOff>0</xdr:colOff>
      <xdr:row>0</xdr:row>
      <xdr:rowOff>9525</xdr:rowOff>
    </xdr:from>
    <xdr:ext cx="190500" cy="190500"/>
    <xdr:grpSp>
      <xdr:nvGrpSpPr>
        <xdr:cNvPr id="34" name="shCalendar" hidden="1"/>
        <xdr:cNvGrpSpPr>
          <a:grpSpLocks/>
        </xdr:cNvGrpSpPr>
      </xdr:nvGrpSpPr>
      <xdr:grpSpPr bwMode="auto">
        <a:xfrm>
          <a:off x="192500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33</xdr:col>
      <xdr:colOff>0</xdr:colOff>
      <xdr:row>0</xdr:row>
      <xdr:rowOff>9525</xdr:rowOff>
    </xdr:from>
    <xdr:ext cx="190500" cy="190500"/>
    <xdr:grpSp>
      <xdr:nvGrpSpPr>
        <xdr:cNvPr id="37" name="shCalendar" hidden="1"/>
        <xdr:cNvGrpSpPr>
          <a:grpSpLocks/>
        </xdr:cNvGrpSpPr>
      </xdr:nvGrpSpPr>
      <xdr:grpSpPr bwMode="auto">
        <a:xfrm>
          <a:off x="223742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37</xdr:col>
      <xdr:colOff>0</xdr:colOff>
      <xdr:row>0</xdr:row>
      <xdr:rowOff>9525</xdr:rowOff>
    </xdr:from>
    <xdr:ext cx="190500" cy="190500"/>
    <xdr:grpSp>
      <xdr:nvGrpSpPr>
        <xdr:cNvPr id="40" name="shCalendar" hidden="1"/>
        <xdr:cNvGrpSpPr>
          <a:grpSpLocks/>
        </xdr:cNvGrpSpPr>
      </xdr:nvGrpSpPr>
      <xdr:grpSpPr bwMode="auto">
        <a:xfrm>
          <a:off x="254984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41</xdr:col>
      <xdr:colOff>0</xdr:colOff>
      <xdr:row>0</xdr:row>
      <xdr:rowOff>9525</xdr:rowOff>
    </xdr:from>
    <xdr:ext cx="190500" cy="190500"/>
    <xdr:grpSp>
      <xdr:nvGrpSpPr>
        <xdr:cNvPr id="43" name="shCalendar" hidden="1"/>
        <xdr:cNvGrpSpPr>
          <a:grpSpLocks/>
        </xdr:cNvGrpSpPr>
      </xdr:nvGrpSpPr>
      <xdr:grpSpPr bwMode="auto">
        <a:xfrm>
          <a:off x="286226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45</xdr:col>
      <xdr:colOff>0</xdr:colOff>
      <xdr:row>0</xdr:row>
      <xdr:rowOff>9525</xdr:rowOff>
    </xdr:from>
    <xdr:ext cx="190500" cy="190500"/>
    <xdr:grpSp>
      <xdr:nvGrpSpPr>
        <xdr:cNvPr id="46" name="shCalendar" hidden="1"/>
        <xdr:cNvGrpSpPr>
          <a:grpSpLocks/>
        </xdr:cNvGrpSpPr>
      </xdr:nvGrpSpPr>
      <xdr:grpSpPr bwMode="auto">
        <a:xfrm>
          <a:off x="317468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49</xdr:col>
      <xdr:colOff>0</xdr:colOff>
      <xdr:row>0</xdr:row>
      <xdr:rowOff>9525</xdr:rowOff>
    </xdr:from>
    <xdr:ext cx="190500" cy="190500"/>
    <xdr:grpSp>
      <xdr:nvGrpSpPr>
        <xdr:cNvPr id="49" name="shCalendar" hidden="1"/>
        <xdr:cNvGrpSpPr>
          <a:grpSpLocks/>
        </xdr:cNvGrpSpPr>
      </xdr:nvGrpSpPr>
      <xdr:grpSpPr bwMode="auto">
        <a:xfrm>
          <a:off x="348710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GVS(v1.0.1)%20&#1079;&#1072;&#1082;&#1088;&#1099;&#1090;&#1072;&#1103;%20&#1089;&#1080;&#1089;&#1090;&#1077;&#1084;&#1072;%20&#8212;%20&#1082;&#1086;&#1087;&#1080;&#11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ранс"/>
      <sheetName val="Форма 1.2 | Т-транс"/>
      <sheetName val="Форма 1.0.1 | Т-гор.вода"/>
      <sheetName val="Форма 1.2 | Т-гор.вода"/>
      <sheetName val="Форма 1.0.1 | Т-подкл(инд)"/>
      <sheetName val="Форма 1.3 | Т-подкл(инд)"/>
      <sheetName val="Форма 1.0.1 | Т-подкл"/>
      <sheetName val="Форма 1.3 | Т-подкл"/>
      <sheetName val="Форма 1.0.1 | Форма 1.8"/>
      <sheetName val="Форма 1.8"/>
      <sheetName val="Форма 1.9"/>
      <sheetName val="Форма 1.0.2"/>
      <sheetName val="Сведения об изменении"/>
      <sheetName val="Форма 1.0.1 | Форма 1.9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et_union_hor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>
        <row r="18">
          <cell r="F18" t="str">
            <v>Региональная служба по тарифам Ростовской области</v>
          </cell>
        </row>
        <row r="19">
          <cell r="F19" t="str">
            <v>20.12.2018</v>
          </cell>
        </row>
        <row r="20">
          <cell r="F20" t="str">
            <v>85/70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9"/>
  <sheetViews>
    <sheetView tabSelected="1" topLeftCell="H1" workbookViewId="0">
      <selection activeCell="M22" sqref="M22"/>
    </sheetView>
  </sheetViews>
  <sheetFormatPr defaultColWidth="10.5703125" defaultRowHeight="24.75" customHeight="1" x14ac:dyDescent="0.25"/>
  <cols>
    <col min="1" max="1" width="14.42578125" style="2" hidden="1" customWidth="1"/>
    <col min="2" max="2" width="14.140625" style="2" hidden="1" customWidth="1"/>
    <col min="3" max="3" width="13.140625" style="2" hidden="1" customWidth="1"/>
    <col min="4" max="4" width="16.42578125" style="2" hidden="1" customWidth="1"/>
    <col min="5" max="5" width="12.85546875" style="2" hidden="1" customWidth="1"/>
    <col min="6" max="6" width="19.42578125" style="2" hidden="1" customWidth="1"/>
    <col min="7" max="7" width="10.42578125" style="1" hidden="1" customWidth="1"/>
    <col min="8" max="8" width="3.7109375" style="1" customWidth="1"/>
    <col min="9" max="9" width="12.7109375" style="2" customWidth="1"/>
    <col min="10" max="10" width="47.42578125" style="2" customWidth="1"/>
    <col min="11" max="11" width="13.5703125" style="2" bestFit="1" customWidth="1"/>
    <col min="12" max="12" width="13.5703125" style="2" customWidth="1"/>
    <col min="13" max="13" width="10.140625" style="2" bestFit="1" customWidth="1"/>
    <col min="14" max="14" width="9.5703125" style="2" bestFit="1" customWidth="1"/>
    <col min="15" max="16" width="13.5703125" style="2" customWidth="1"/>
    <col min="17" max="17" width="10.140625" style="2" bestFit="1" customWidth="1"/>
    <col min="18" max="18" width="9.5703125" style="2" bestFit="1" customWidth="1"/>
    <col min="19" max="20" width="13.5703125" style="2" customWidth="1"/>
    <col min="21" max="21" width="10.140625" style="2" bestFit="1" customWidth="1"/>
    <col min="22" max="22" width="9.5703125" style="2" bestFit="1" customWidth="1"/>
    <col min="23" max="23" width="13.5703125" style="2" customWidth="1"/>
    <col min="24" max="24" width="13.7109375" style="2" customWidth="1"/>
    <col min="25" max="25" width="10.140625" style="2" bestFit="1" customWidth="1"/>
    <col min="26" max="26" width="9.5703125" style="2" bestFit="1" customWidth="1"/>
    <col min="27" max="28" width="13.5703125" style="2" customWidth="1"/>
    <col min="29" max="29" width="10.140625" style="2" bestFit="1" customWidth="1"/>
    <col min="30" max="30" width="9.5703125" style="2" bestFit="1" customWidth="1"/>
    <col min="31" max="32" width="13.5703125" style="2" customWidth="1"/>
    <col min="33" max="33" width="10.140625" style="2" bestFit="1" customWidth="1"/>
    <col min="34" max="34" width="9.5703125" style="2" bestFit="1" customWidth="1"/>
    <col min="35" max="36" width="13.5703125" style="2" customWidth="1"/>
    <col min="37" max="37" width="10.140625" style="2" bestFit="1" customWidth="1"/>
    <col min="38" max="38" width="9.5703125" style="2" bestFit="1" customWidth="1"/>
    <col min="39" max="40" width="13.5703125" style="2" customWidth="1"/>
    <col min="41" max="41" width="10.140625" style="2" bestFit="1" customWidth="1"/>
    <col min="42" max="42" width="9.5703125" style="2" bestFit="1" customWidth="1"/>
    <col min="43" max="44" width="13.5703125" style="2" customWidth="1"/>
    <col min="45" max="45" width="10.140625" style="2" bestFit="1" customWidth="1"/>
    <col min="46" max="46" width="9.5703125" style="2" bestFit="1" customWidth="1"/>
    <col min="47" max="48" width="13.5703125" style="2" customWidth="1"/>
    <col min="49" max="49" width="10.140625" style="2" bestFit="1" customWidth="1"/>
    <col min="50" max="50" width="9.5703125" style="2" bestFit="1" customWidth="1"/>
    <col min="51" max="51" width="10.5703125" style="3"/>
    <col min="52" max="52" width="11.140625" style="3" customWidth="1"/>
    <col min="53" max="61" width="10.5703125" style="3"/>
    <col min="62" max="16384" width="10.5703125" style="2"/>
  </cols>
  <sheetData>
    <row r="1" spans="1:61" ht="24.75" customHeight="1" x14ac:dyDescent="0.25"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61" ht="12.75" x14ac:dyDescent="0.25">
      <c r="I2" s="35" t="s">
        <v>75</v>
      </c>
      <c r="J2" s="36"/>
      <c r="K2" s="36"/>
      <c r="L2" s="36"/>
      <c r="M2" s="36"/>
      <c r="N2" s="3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BI2" s="2"/>
    </row>
    <row r="3" spans="1:61" ht="12.75" x14ac:dyDescent="0.25"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BI3" s="2"/>
    </row>
    <row r="4" spans="1:61" s="7" customFormat="1" ht="25.5" x14ac:dyDescent="0.25">
      <c r="G4" s="6"/>
      <c r="H4" s="6"/>
      <c r="I4" s="22"/>
      <c r="J4" s="27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K4" s="49" t="s">
        <v>36</v>
      </c>
      <c r="L4" s="49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1" s="7" customFormat="1" ht="15" x14ac:dyDescent="0.25">
      <c r="G5" s="6"/>
      <c r="H5" s="6"/>
      <c r="I5" s="22"/>
      <c r="J5" s="27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K5" s="40">
        <v>43454</v>
      </c>
      <c r="L5" s="41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8"/>
      <c r="AZ5" s="8"/>
      <c r="BA5" s="8"/>
      <c r="BB5" s="8"/>
      <c r="BC5" s="8"/>
      <c r="BD5" s="8"/>
      <c r="BE5" s="8"/>
      <c r="BF5" s="8"/>
      <c r="BG5" s="8"/>
      <c r="BH5" s="8"/>
    </row>
    <row r="6" spans="1:61" s="7" customFormat="1" ht="15" x14ac:dyDescent="0.25">
      <c r="G6" s="6"/>
      <c r="H6" s="6"/>
      <c r="I6" s="22"/>
      <c r="J6" s="27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K6" s="42" t="s">
        <v>34</v>
      </c>
      <c r="L6" s="43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1" s="7" customFormat="1" ht="26.25" customHeight="1" x14ac:dyDescent="0.25">
      <c r="G7" s="6"/>
      <c r="H7" s="6"/>
      <c r="I7" s="22"/>
      <c r="J7" s="27" t="s">
        <v>0</v>
      </c>
      <c r="K7" s="49" t="s">
        <v>35</v>
      </c>
      <c r="L7" s="49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1:61" s="10" customFormat="1" ht="15" x14ac:dyDescent="0.25">
      <c r="G8" s="9"/>
      <c r="H8" s="9"/>
      <c r="I8" s="37"/>
      <c r="J8" s="37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</row>
    <row r="9" spans="1:61" s="10" customFormat="1" ht="15" x14ac:dyDescent="0.25">
      <c r="G9" s="9"/>
      <c r="H9" s="9"/>
      <c r="I9" s="24"/>
      <c r="J9" s="2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61" ht="24.75" customHeight="1" x14ac:dyDescent="0.25">
      <c r="I10" s="47" t="s">
        <v>1</v>
      </c>
      <c r="J10" s="47" t="s">
        <v>2</v>
      </c>
      <c r="K10" s="38" t="s">
        <v>3</v>
      </c>
      <c r="L10" s="38"/>
      <c r="M10" s="39" t="s">
        <v>4</v>
      </c>
      <c r="N10" s="39"/>
      <c r="O10" s="38" t="s">
        <v>3</v>
      </c>
      <c r="P10" s="38"/>
      <c r="Q10" s="39" t="s">
        <v>4</v>
      </c>
      <c r="R10" s="39"/>
      <c r="S10" s="38" t="s">
        <v>3</v>
      </c>
      <c r="T10" s="38"/>
      <c r="U10" s="39" t="s">
        <v>4</v>
      </c>
      <c r="V10" s="39"/>
      <c r="W10" s="38" t="s">
        <v>3</v>
      </c>
      <c r="X10" s="38"/>
      <c r="Y10" s="39" t="s">
        <v>4</v>
      </c>
      <c r="Z10" s="39"/>
      <c r="AA10" s="38" t="s">
        <v>3</v>
      </c>
      <c r="AB10" s="38"/>
      <c r="AC10" s="39" t="s">
        <v>4</v>
      </c>
      <c r="AD10" s="39"/>
      <c r="AE10" s="38" t="s">
        <v>3</v>
      </c>
      <c r="AF10" s="38"/>
      <c r="AG10" s="39" t="s">
        <v>4</v>
      </c>
      <c r="AH10" s="39"/>
      <c r="AI10" s="38" t="s">
        <v>3</v>
      </c>
      <c r="AJ10" s="38"/>
      <c r="AK10" s="39" t="s">
        <v>4</v>
      </c>
      <c r="AL10" s="39"/>
      <c r="AM10" s="38" t="s">
        <v>3</v>
      </c>
      <c r="AN10" s="38"/>
      <c r="AO10" s="39" t="s">
        <v>4</v>
      </c>
      <c r="AP10" s="39"/>
      <c r="AQ10" s="38" t="s">
        <v>3</v>
      </c>
      <c r="AR10" s="38"/>
      <c r="AS10" s="39" t="s">
        <v>4</v>
      </c>
      <c r="AT10" s="39"/>
      <c r="AU10" s="38" t="s">
        <v>3</v>
      </c>
      <c r="AV10" s="38"/>
      <c r="AW10" s="39" t="s">
        <v>4</v>
      </c>
      <c r="AX10" s="39"/>
      <c r="BI10" s="2"/>
    </row>
    <row r="11" spans="1:61" ht="49.5" customHeight="1" x14ac:dyDescent="0.25">
      <c r="I11" s="48"/>
      <c r="J11" s="48"/>
      <c r="K11" s="28" t="s">
        <v>5</v>
      </c>
      <c r="L11" s="28" t="s">
        <v>6</v>
      </c>
      <c r="M11" s="29" t="s">
        <v>7</v>
      </c>
      <c r="N11" s="29" t="s">
        <v>8</v>
      </c>
      <c r="O11" s="28" t="s">
        <v>5</v>
      </c>
      <c r="P11" s="28" t="s">
        <v>6</v>
      </c>
      <c r="Q11" s="29" t="s">
        <v>7</v>
      </c>
      <c r="R11" s="29" t="s">
        <v>8</v>
      </c>
      <c r="S11" s="28" t="s">
        <v>5</v>
      </c>
      <c r="T11" s="28" t="s">
        <v>6</v>
      </c>
      <c r="U11" s="29" t="s">
        <v>7</v>
      </c>
      <c r="V11" s="29" t="s">
        <v>8</v>
      </c>
      <c r="W11" s="28" t="s">
        <v>5</v>
      </c>
      <c r="X11" s="28" t="s">
        <v>6</v>
      </c>
      <c r="Y11" s="29" t="s">
        <v>7</v>
      </c>
      <c r="Z11" s="29" t="s">
        <v>8</v>
      </c>
      <c r="AA11" s="28" t="s">
        <v>5</v>
      </c>
      <c r="AB11" s="28" t="s">
        <v>6</v>
      </c>
      <c r="AC11" s="29" t="s">
        <v>7</v>
      </c>
      <c r="AD11" s="29" t="s">
        <v>8</v>
      </c>
      <c r="AE11" s="28" t="s">
        <v>5</v>
      </c>
      <c r="AF11" s="28" t="s">
        <v>6</v>
      </c>
      <c r="AG11" s="29" t="s">
        <v>7</v>
      </c>
      <c r="AH11" s="29" t="s">
        <v>8</v>
      </c>
      <c r="AI11" s="28" t="s">
        <v>5</v>
      </c>
      <c r="AJ11" s="28" t="s">
        <v>6</v>
      </c>
      <c r="AK11" s="29" t="s">
        <v>7</v>
      </c>
      <c r="AL11" s="29" t="s">
        <v>8</v>
      </c>
      <c r="AM11" s="28" t="s">
        <v>5</v>
      </c>
      <c r="AN11" s="28" t="s">
        <v>6</v>
      </c>
      <c r="AO11" s="29" t="s">
        <v>7</v>
      </c>
      <c r="AP11" s="29" t="s">
        <v>8</v>
      </c>
      <c r="AQ11" s="28" t="s">
        <v>5</v>
      </c>
      <c r="AR11" s="28" t="s">
        <v>6</v>
      </c>
      <c r="AS11" s="29" t="s">
        <v>7</v>
      </c>
      <c r="AT11" s="29" t="s">
        <v>8</v>
      </c>
      <c r="AU11" s="28" t="s">
        <v>5</v>
      </c>
      <c r="AV11" s="28" t="s">
        <v>6</v>
      </c>
      <c r="AW11" s="29" t="s">
        <v>7</v>
      </c>
      <c r="AX11" s="29" t="s">
        <v>8</v>
      </c>
      <c r="BI11" s="2"/>
    </row>
    <row r="12" spans="1:61" ht="12.75" x14ac:dyDescent="0.25">
      <c r="I12" s="30" t="s">
        <v>9</v>
      </c>
      <c r="J12" s="30" t="s">
        <v>10</v>
      </c>
      <c r="K12" s="30" t="s">
        <v>43</v>
      </c>
      <c r="L12" s="30" t="s">
        <v>44</v>
      </c>
      <c r="M12" s="30" t="s">
        <v>45</v>
      </c>
      <c r="N12" s="30" t="s">
        <v>46</v>
      </c>
      <c r="O12" s="30" t="s">
        <v>47</v>
      </c>
      <c r="P12" s="31">
        <f t="shared" ref="P12:Q12" ca="1" si="0">OFFSET(P12,0,-1)+1</f>
        <v>8</v>
      </c>
      <c r="Q12" s="31">
        <f t="shared" ca="1" si="0"/>
        <v>9</v>
      </c>
      <c r="R12" s="30" t="s">
        <v>48</v>
      </c>
      <c r="S12" s="30" t="s">
        <v>49</v>
      </c>
      <c r="T12" s="30" t="s">
        <v>50</v>
      </c>
      <c r="U12" s="30" t="s">
        <v>51</v>
      </c>
      <c r="V12" s="30" t="s">
        <v>52</v>
      </c>
      <c r="W12" s="30" t="s">
        <v>53</v>
      </c>
      <c r="X12" s="30" t="s">
        <v>54</v>
      </c>
      <c r="Y12" s="31">
        <f t="shared" ref="Y12:AR12" ca="1" si="1">OFFSET(Y12,0,-1)+1</f>
        <v>15</v>
      </c>
      <c r="Z12" s="31">
        <f t="shared" ca="1" si="1"/>
        <v>16</v>
      </c>
      <c r="AA12" s="30" t="s">
        <v>55</v>
      </c>
      <c r="AB12" s="30" t="s">
        <v>56</v>
      </c>
      <c r="AC12" s="30" t="s">
        <v>57</v>
      </c>
      <c r="AD12" s="30" t="s">
        <v>58</v>
      </c>
      <c r="AE12" s="30" t="s">
        <v>59</v>
      </c>
      <c r="AF12" s="30" t="s">
        <v>60</v>
      </c>
      <c r="AG12" s="30" t="s">
        <v>61</v>
      </c>
      <c r="AH12" s="31">
        <f t="shared" ca="1" si="1"/>
        <v>22</v>
      </c>
      <c r="AI12" s="31">
        <f t="shared" ca="1" si="1"/>
        <v>23</v>
      </c>
      <c r="AJ12" s="30" t="s">
        <v>62</v>
      </c>
      <c r="AK12" s="30" t="s">
        <v>63</v>
      </c>
      <c r="AL12" s="30" t="s">
        <v>64</v>
      </c>
      <c r="AM12" s="30" t="s">
        <v>65</v>
      </c>
      <c r="AN12" s="30" t="s">
        <v>66</v>
      </c>
      <c r="AO12" s="30" t="s">
        <v>67</v>
      </c>
      <c r="AP12" s="30" t="s">
        <v>68</v>
      </c>
      <c r="AQ12" s="31">
        <f t="shared" ca="1" si="1"/>
        <v>29</v>
      </c>
      <c r="AR12" s="31">
        <f t="shared" ca="1" si="1"/>
        <v>30</v>
      </c>
      <c r="AS12" s="30" t="s">
        <v>69</v>
      </c>
      <c r="AT12" s="30" t="s">
        <v>70</v>
      </c>
      <c r="AU12" s="30" t="s">
        <v>71</v>
      </c>
      <c r="AV12" s="30" t="s">
        <v>72</v>
      </c>
      <c r="AW12" s="30" t="s">
        <v>73</v>
      </c>
      <c r="AX12" s="30" t="s">
        <v>74</v>
      </c>
    </row>
    <row r="13" spans="1:61" ht="12.75" x14ac:dyDescent="0.25">
      <c r="A13" s="44">
        <v>1</v>
      </c>
      <c r="B13" s="12"/>
      <c r="C13" s="12"/>
      <c r="D13" s="12"/>
      <c r="E13" s="13"/>
      <c r="F13" s="13"/>
      <c r="G13" s="14"/>
      <c r="H13" s="14"/>
      <c r="I13" s="32">
        <v>1</v>
      </c>
      <c r="J13" s="33" t="s">
        <v>11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</row>
    <row r="14" spans="1:61" ht="12.75" hidden="1" x14ac:dyDescent="0.25">
      <c r="A14" s="44"/>
      <c r="B14" s="44">
        <v>1</v>
      </c>
      <c r="C14" s="12"/>
      <c r="D14" s="12"/>
      <c r="E14" s="15"/>
      <c r="F14" s="14"/>
      <c r="G14" s="14"/>
      <c r="H14" s="14"/>
      <c r="I14" s="32" t="s">
        <v>37</v>
      </c>
      <c r="J14" s="50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</row>
    <row r="15" spans="1:61" ht="12.75" hidden="1" x14ac:dyDescent="0.25">
      <c r="A15" s="44"/>
      <c r="B15" s="44"/>
      <c r="C15" s="44">
        <v>1</v>
      </c>
      <c r="D15" s="12"/>
      <c r="E15" s="15"/>
      <c r="F15" s="14"/>
      <c r="G15" s="14"/>
      <c r="H15" s="14"/>
      <c r="I15" s="32" t="s">
        <v>38</v>
      </c>
      <c r="J15" s="51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BA15" s="16"/>
    </row>
    <row r="16" spans="1:61" ht="12.75" x14ac:dyDescent="0.25">
      <c r="A16" s="44"/>
      <c r="B16" s="44"/>
      <c r="C16" s="44"/>
      <c r="D16" s="44"/>
      <c r="E16" s="46" t="s">
        <v>9</v>
      </c>
      <c r="F16" s="12"/>
      <c r="G16" s="14"/>
      <c r="H16" s="45"/>
      <c r="I16" s="32" t="s">
        <v>39</v>
      </c>
      <c r="J16" s="52" t="s">
        <v>12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16" t="e">
        <f ca="1">strCheckUnique(AZ16:AZ17)</f>
        <v>#NAME?</v>
      </c>
      <c r="BA16" s="16"/>
    </row>
    <row r="17" spans="1:61" ht="11.25" customHeight="1" x14ac:dyDescent="0.25">
      <c r="A17" s="44"/>
      <c r="B17" s="44"/>
      <c r="C17" s="44"/>
      <c r="D17" s="44"/>
      <c r="E17" s="46"/>
      <c r="F17" s="17">
        <v>1</v>
      </c>
      <c r="G17" s="12"/>
      <c r="H17" s="45"/>
      <c r="I17" s="32" t="s">
        <v>40</v>
      </c>
      <c r="J17" s="54" t="s">
        <v>13</v>
      </c>
      <c r="K17" s="55">
        <v>42.59</v>
      </c>
      <c r="L17" s="55">
        <v>2614.52</v>
      </c>
      <c r="M17" s="56" t="s">
        <v>14</v>
      </c>
      <c r="N17" s="56" t="s">
        <v>15</v>
      </c>
      <c r="O17" s="55">
        <v>43.22</v>
      </c>
      <c r="P17" s="55">
        <v>2614.9899999999998</v>
      </c>
      <c r="Q17" s="56" t="s">
        <v>16</v>
      </c>
      <c r="R17" s="56" t="s">
        <v>17</v>
      </c>
      <c r="S17" s="55">
        <v>43.22</v>
      </c>
      <c r="T17" s="55">
        <v>2614.98</v>
      </c>
      <c r="U17" s="56" t="s">
        <v>18</v>
      </c>
      <c r="V17" s="56" t="s">
        <v>19</v>
      </c>
      <c r="W17" s="55">
        <v>44.95</v>
      </c>
      <c r="X17" s="55">
        <v>2719.58</v>
      </c>
      <c r="Y17" s="56" t="s">
        <v>20</v>
      </c>
      <c r="Z17" s="56" t="s">
        <v>21</v>
      </c>
      <c r="AA17" s="55">
        <v>44.95</v>
      </c>
      <c r="AB17" s="55">
        <v>2719.58</v>
      </c>
      <c r="AC17" s="56" t="s">
        <v>22</v>
      </c>
      <c r="AD17" s="56" t="s">
        <v>23</v>
      </c>
      <c r="AE17" s="55">
        <v>46.75</v>
      </c>
      <c r="AF17" s="55">
        <v>2828.36</v>
      </c>
      <c r="AG17" s="56" t="s">
        <v>24</v>
      </c>
      <c r="AH17" s="56" t="s">
        <v>25</v>
      </c>
      <c r="AI17" s="55">
        <v>46.75</v>
      </c>
      <c r="AJ17" s="55">
        <v>2828.36</v>
      </c>
      <c r="AK17" s="56" t="s">
        <v>26</v>
      </c>
      <c r="AL17" s="56" t="s">
        <v>27</v>
      </c>
      <c r="AM17" s="55">
        <v>48.62</v>
      </c>
      <c r="AN17" s="55">
        <v>2941.5</v>
      </c>
      <c r="AO17" s="56" t="s">
        <v>28</v>
      </c>
      <c r="AP17" s="56" t="s">
        <v>29</v>
      </c>
      <c r="AQ17" s="55">
        <v>48.62</v>
      </c>
      <c r="AR17" s="55">
        <v>2941.5</v>
      </c>
      <c r="AS17" s="56" t="s">
        <v>30</v>
      </c>
      <c r="AT17" s="56" t="s">
        <v>31</v>
      </c>
      <c r="AU17" s="55">
        <v>50.57</v>
      </c>
      <c r="AV17" s="55">
        <v>3059.16</v>
      </c>
      <c r="AW17" s="56" t="s">
        <v>32</v>
      </c>
      <c r="AX17" s="56" t="s">
        <v>33</v>
      </c>
      <c r="AZ17" s="16" t="str">
        <f>IF(J17="","",J17 )</f>
        <v>Население</v>
      </c>
      <c r="BA17" s="16"/>
      <c r="BB17" s="16"/>
      <c r="BC17" s="16"/>
    </row>
    <row r="18" spans="1:61" ht="12.75" x14ac:dyDescent="0.25">
      <c r="A18" s="44"/>
      <c r="B18" s="44"/>
      <c r="C18" s="44"/>
      <c r="D18" s="44"/>
      <c r="E18" s="46" t="s">
        <v>10</v>
      </c>
      <c r="F18" s="12"/>
      <c r="G18" s="14"/>
      <c r="H18" s="45"/>
      <c r="I18" s="32" t="s">
        <v>41</v>
      </c>
      <c r="J18" s="52" t="s">
        <v>12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16" t="e">
        <f ca="1">strCheckUnique(AZ18:AZ19)</f>
        <v>#NAME?</v>
      </c>
      <c r="BA18" s="16"/>
      <c r="BD18" s="2"/>
      <c r="BE18" s="2"/>
      <c r="BF18" s="2"/>
      <c r="BG18" s="2"/>
      <c r="BH18" s="2"/>
      <c r="BI18" s="2"/>
    </row>
    <row r="19" spans="1:61" ht="11.25" customHeight="1" x14ac:dyDescent="0.25">
      <c r="A19" s="44"/>
      <c r="B19" s="44"/>
      <c r="C19" s="44"/>
      <c r="D19" s="44"/>
      <c r="E19" s="46"/>
      <c r="F19" s="18">
        <v>1</v>
      </c>
      <c r="G19" s="12"/>
      <c r="H19" s="45"/>
      <c r="I19" s="32" t="s">
        <v>42</v>
      </c>
      <c r="J19" s="54" t="s">
        <v>76</v>
      </c>
      <c r="K19" s="55">
        <v>35.49</v>
      </c>
      <c r="L19" s="55">
        <v>2178.77</v>
      </c>
      <c r="M19" s="56" t="s">
        <v>14</v>
      </c>
      <c r="N19" s="56" t="s">
        <v>15</v>
      </c>
      <c r="O19" s="55">
        <v>36.020000000000003</v>
      </c>
      <c r="P19" s="55">
        <v>2179.15</v>
      </c>
      <c r="Q19" s="56" t="s">
        <v>16</v>
      </c>
      <c r="R19" s="56" t="s">
        <v>17</v>
      </c>
      <c r="S19" s="55">
        <v>36.020000000000003</v>
      </c>
      <c r="T19" s="55">
        <v>2179.15</v>
      </c>
      <c r="U19" s="56" t="s">
        <v>18</v>
      </c>
      <c r="V19" s="56" t="s">
        <v>19</v>
      </c>
      <c r="W19" s="55">
        <v>37.46</v>
      </c>
      <c r="X19" s="55">
        <v>2266.3200000000002</v>
      </c>
      <c r="Y19" s="56" t="s">
        <v>20</v>
      </c>
      <c r="Z19" s="56" t="s">
        <v>21</v>
      </c>
      <c r="AA19" s="55">
        <v>37.46</v>
      </c>
      <c r="AB19" s="55">
        <v>2266.3200000000002</v>
      </c>
      <c r="AC19" s="56" t="s">
        <v>22</v>
      </c>
      <c r="AD19" s="56" t="s">
        <v>23</v>
      </c>
      <c r="AE19" s="55">
        <v>38.96</v>
      </c>
      <c r="AF19" s="55">
        <v>2356.9699999999998</v>
      </c>
      <c r="AG19" s="56" t="s">
        <v>24</v>
      </c>
      <c r="AH19" s="56" t="s">
        <v>25</v>
      </c>
      <c r="AI19" s="55">
        <v>38.96</v>
      </c>
      <c r="AJ19" s="55">
        <v>2356.9699999999998</v>
      </c>
      <c r="AK19" s="56" t="s">
        <v>26</v>
      </c>
      <c r="AL19" s="56" t="s">
        <v>27</v>
      </c>
      <c r="AM19" s="55">
        <v>40.520000000000003</v>
      </c>
      <c r="AN19" s="55">
        <v>2451.25</v>
      </c>
      <c r="AO19" s="56" t="s">
        <v>28</v>
      </c>
      <c r="AP19" s="56" t="s">
        <v>29</v>
      </c>
      <c r="AQ19" s="55">
        <v>40.520000000000003</v>
      </c>
      <c r="AR19" s="55">
        <v>2451.25</v>
      </c>
      <c r="AS19" s="56" t="s">
        <v>30</v>
      </c>
      <c r="AT19" s="56" t="s">
        <v>31</v>
      </c>
      <c r="AU19" s="55">
        <v>42.14</v>
      </c>
      <c r="AV19" s="55">
        <v>2549.3000000000002</v>
      </c>
      <c r="AW19" s="56" t="s">
        <v>32</v>
      </c>
      <c r="AX19" s="56" t="s">
        <v>33</v>
      </c>
      <c r="AZ19" s="16" t="str">
        <f>IF(J19="","",J19 )</f>
        <v>Прочие потребители</v>
      </c>
      <c r="BA19" s="16"/>
      <c r="BB19" s="16"/>
      <c r="BC19" s="16"/>
      <c r="BD19" s="2"/>
      <c r="BE19" s="2"/>
      <c r="BF19" s="2"/>
      <c r="BG19" s="2"/>
      <c r="BH19" s="2"/>
      <c r="BI19" s="2"/>
    </row>
  </sheetData>
  <mergeCells count="50">
    <mergeCell ref="AW10:AX10"/>
    <mergeCell ref="AQ10:AR10"/>
    <mergeCell ref="AS10:AT10"/>
    <mergeCell ref="AU10:AV10"/>
    <mergeCell ref="AG10:AH10"/>
    <mergeCell ref="AI10:AJ10"/>
    <mergeCell ref="AK10:AL10"/>
    <mergeCell ref="AM10:AN10"/>
    <mergeCell ref="AO10:AP10"/>
    <mergeCell ref="AC10:AD10"/>
    <mergeCell ref="AE10:AF10"/>
    <mergeCell ref="I10:I11"/>
    <mergeCell ref="J10:J11"/>
    <mergeCell ref="W10:X10"/>
    <mergeCell ref="Y10:Z10"/>
    <mergeCell ref="AA10:AB10"/>
    <mergeCell ref="A13:A19"/>
    <mergeCell ref="K13:AX13"/>
    <mergeCell ref="B14:B19"/>
    <mergeCell ref="K14:AX14"/>
    <mergeCell ref="C15:C19"/>
    <mergeCell ref="K15:AX15"/>
    <mergeCell ref="D16:D19"/>
    <mergeCell ref="H16:H19"/>
    <mergeCell ref="E16:E17"/>
    <mergeCell ref="K16:AX16"/>
    <mergeCell ref="E18:E19"/>
    <mergeCell ref="K18:AX18"/>
    <mergeCell ref="I2:N2"/>
    <mergeCell ref="I8:J8"/>
    <mergeCell ref="S10:T10"/>
    <mergeCell ref="U10:V10"/>
    <mergeCell ref="K5:L5"/>
    <mergeCell ref="K6:L6"/>
    <mergeCell ref="K10:L10"/>
    <mergeCell ref="M10:N10"/>
    <mergeCell ref="O10:P10"/>
    <mergeCell ref="Q10:R10"/>
    <mergeCell ref="K7:L7"/>
    <mergeCell ref="K4:L4"/>
    <mergeCell ref="AI9:AL9"/>
    <mergeCell ref="AM9:AP9"/>
    <mergeCell ref="AQ9:AT9"/>
    <mergeCell ref="AU9:AX9"/>
    <mergeCell ref="K9:N9"/>
    <mergeCell ref="O9:R9"/>
    <mergeCell ref="S9:V9"/>
    <mergeCell ref="W9:Z9"/>
    <mergeCell ref="AA9:AD9"/>
    <mergeCell ref="AE9:AH9"/>
  </mergeCells>
  <dataValidations count="3">
    <dataValidation type="decimal" allowBlank="1" showErrorMessage="1" errorTitle="Ошибка" error="Допускается ввод только действительных чисел!" sqref="O17:P17 O19:P19 S19:T19 S17:T17 W17:X17 W19:X19 AA19:AB19 AA17:AB17 AE17:AF17 AE19:AF19 AI19:AJ19 AI17:AJ17 AM17:AN17 AM19:AN19 AQ19:AR19 AQ17:AR17 AU17:AV17 AU19:AV19 K19:L19 K17:L17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M17:N17 M19:N19 Q19:R19 Q17:R17 U17:V17 U19:V19 Y19:Z19 Y17:Z17 AC17:AD17 AC19:AD19 AG19:AH19 AG17:AH17 AK17:AL17 AK19:AL19 AO19:AP19 AO17:AP17 AS17:AT17 AS19:AT19 AW19:AX19 AW17:AX1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J17 J19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2019-01-16T07:46:40Z</dcterms:modified>
</cp:coreProperties>
</file>